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T22" i="1" l="1"/>
  <c r="R22" i="1"/>
  <c r="Q22" i="1"/>
  <c r="O22" i="1"/>
  <c r="M22" i="1"/>
  <c r="L22" i="1"/>
  <c r="K22" i="1"/>
  <c r="J22" i="1"/>
  <c r="H22" i="1"/>
  <c r="G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19" i="1"/>
  <c r="S18" i="1"/>
  <c r="N18" i="1"/>
  <c r="L18" i="1"/>
  <c r="J18" i="1"/>
  <c r="I18" i="1"/>
  <c r="G18" i="1"/>
  <c r="E18" i="1"/>
  <c r="C18" i="1"/>
  <c r="A18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L12" i="1"/>
  <c r="K12" i="1"/>
  <c r="J12" i="1"/>
  <c r="H12" i="1"/>
  <c r="G12" i="1"/>
  <c r="E12" i="1"/>
  <c r="D12" i="1"/>
  <c r="C12" i="1"/>
  <c r="B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J7" i="1"/>
  <c r="I7" i="1"/>
  <c r="H7" i="1"/>
  <c r="G7" i="1"/>
  <c r="F7" i="1"/>
  <c r="E7" i="1"/>
  <c r="D7" i="1"/>
  <c r="C7" i="1"/>
  <c r="B7" i="1"/>
  <c r="A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<sst xmlns="http://schemas.openxmlformats.org/spreadsheetml/2006/main" count="4" uniqueCount="4">
  <si>
    <t>ВТОРОЙ ЗАВТРАК</t>
  </si>
  <si>
    <t>ОБЕД</t>
  </si>
  <si>
    <t>ПОЛДНИК</t>
  </si>
  <si>
    <t>УЖИН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</si>
</sst>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72;&#1103;\&#1052;&#1045;&#1053;&#1070;\&#1052;&#1077;&#1085;&#1102;%202016\&#1052;&#1045;&#1053;&#1070;%20&#1041;&#1048;&#1054;&#1042;&#1045;&#1057;&#1058;&#1048;&#1053;\&#1052;&#1077;&#1085;&#1102;%20&#1089;&#1072;&#1076;&#1080;&#1082;&#1080;\167%20&#1089;&#1072;&#1076;%20&#1073;&#1080;&#1086;&#1074;&#1077;&#1089;&#1090;&#1080;&#1085;\20%20&#1053;&#1054;&#1042;&#1054;&#1045;%20&#1052;&#1045;&#1053;&#1070;%20&#1057;%20&#1041;&#1048;&#1054;&#1042;&#1045;&#1057;&#1058;&#1048;&#1053;&#1054;&#1052;\&#1089;%202%20&#1076;&#1086;%203%20&#1073;&#1080;&#1086;&#1074;&#1077;&#1089;&#1090;&#1080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72;&#1103;\&#1052;&#1045;&#1053;&#1070;\&#1052;&#1077;&#1085;&#1102;%202016\&#1052;&#1045;&#1053;&#1070;%20&#1041;&#1048;&#1054;&#1042;&#1045;&#1057;&#1058;&#1048;&#1053;\&#1052;&#1077;&#1085;&#1102;%20&#1089;&#1072;&#1076;&#1080;&#1082;&#1080;\167%20&#1089;&#1072;&#1076;%20&#1073;&#1080;&#1086;&#1074;&#1077;&#1089;&#1090;&#1080;&#1085;\&#1055;&#1077;&#1095;&#1072;&#1090;&#1100;%20&#1087;&#1086;&#1089;&#1083;&#1077;%20&#1082;&#1086;&#1088;&#1088;&#1077;&#1082;&#1090;&#1080;&#1088;&#1086;&#1074;&#1082;&#1080;%20167\167%20&#1086;&#1090;&#1087;&#1088;&#1072;&#1074;&#1082;&#1072;%20&#1085;&#1072;%20&#1086;&#1090;&#1089;&#1084;&#1086;&#1090;&#1088;%20&#1082;&#1086;&#1088;&#1088;&#1077;&#1082;&#1090;&#1080;&#1088;&#1086;&#1074;&#1082;&#1072;%2020.03.15\167%20&#1089;&#1072;&#1076;%20&#1089;%202%20&#1076;&#1086;%203%20167%20&#1089;&#1072;&#1076;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акопительная"/>
      <sheetName val="Сетка"/>
      <sheetName val="Пищевка"/>
      <sheetName val="объемы"/>
    </sheetNames>
    <sheetDataSet>
      <sheetData sheetId="0">
        <row r="7">
          <cell r="A7" t="str">
            <v>Каша рисовая с маслом (р.311-2004)</v>
          </cell>
        </row>
        <row r="13">
          <cell r="A13" t="str">
            <v>Бутерброд с маслом (р.1-2004)</v>
          </cell>
        </row>
        <row r="16">
          <cell r="A16" t="str">
            <v>Какао с молоком (р.693 -2004)</v>
          </cell>
        </row>
        <row r="23">
          <cell r="A23" t="str">
            <v>Фрукт (посчитана средняя пищевая ценность яблок, груш, апельсин)</v>
          </cell>
        </row>
        <row r="24">
          <cell r="A24" t="str">
            <v>БИОВЕСТИН А (продукт функционального питания, содержащий высокую концентрацию бифидобактерий)</v>
          </cell>
        </row>
        <row r="26">
          <cell r="A26" t="str">
            <v>Свекла отварная с маслом растительным (р.56-2006, Москва)</v>
          </cell>
        </row>
        <row r="41">
          <cell r="A41" t="str">
            <v>Суп гороховый с мясом и гренками (р.139-2004)</v>
          </cell>
        </row>
        <row r="55">
          <cell r="A55" t="str">
            <v>Мясо тушеное с капустой (Бигус) ТТК</v>
          </cell>
        </row>
        <row r="65">
          <cell r="A65" t="str">
            <v>Компот из изюма + Витамин "С" (р.638-2004)</v>
          </cell>
        </row>
        <row r="72">
          <cell r="A72" t="str">
            <v>Мучное изделие промышленного производства (печенье в ассортименте, вафелька или др.)</v>
          </cell>
        </row>
        <row r="73">
          <cell r="A73" t="str">
            <v>Кисломолочный напиток (ряженка, кефир, ацидофилин, снежок, йогурт питьевой (р.698-2004)</v>
          </cell>
        </row>
        <row r="77">
          <cell r="A77" t="str">
            <v>Салат "Зимний" (ТТК)</v>
          </cell>
        </row>
        <row r="90">
          <cell r="A90" t="str">
            <v>Яйцо куриное отварное (р.337-2004)</v>
          </cell>
        </row>
        <row r="95">
          <cell r="A95" t="str">
            <v>Пудинг рыбный (р.401-2004)</v>
          </cell>
        </row>
        <row r="104">
          <cell r="A104" t="str">
            <v>Чай с сахаром (р.685-2004)</v>
          </cell>
        </row>
        <row r="115">
          <cell r="A115" t="str">
            <v>Каша "Попурри" с маслом (ТТК)</v>
          </cell>
        </row>
        <row r="121">
          <cell r="A121" t="str">
            <v>Бутерброд с сыром (р.3-2004)</v>
          </cell>
        </row>
        <row r="124">
          <cell r="A124" t="str">
            <v>Кофейный напиток (р.253-2004, Пермь)</v>
          </cell>
        </row>
        <row r="132">
          <cell r="A132" t="str">
            <v>Сок фруктовый или овощной</v>
          </cell>
        </row>
        <row r="133">
          <cell r="A133" t="str">
            <v>БИОВЕСТИН А (продукт функционального питания, содержащий высокую концентрацию бифидобактерий)</v>
          </cell>
        </row>
        <row r="135">
          <cell r="A135" t="str">
            <v>Кукуруза консервированная (после термической обработки) (р.244-2006, Москва)</v>
          </cell>
        </row>
        <row r="143">
          <cell r="A143" t="str">
            <v>Борщ "Сибирский" с мясом, со сметаной (р.111-2004)</v>
          </cell>
        </row>
        <row r="163">
          <cell r="A163" t="str">
            <v>Котлета рыбная запеченная (р.388-2004)</v>
          </cell>
        </row>
        <row r="170">
          <cell r="A170" t="str">
            <v>Картофельное пюре (р.520-2004)</v>
          </cell>
        </row>
        <row r="177">
          <cell r="A177" t="str">
            <v>Компот из сухофруктов + Витамин "С" (р.638-2004)</v>
          </cell>
        </row>
        <row r="184">
          <cell r="A184" t="str">
            <v>Мучное изделие промышленного производства (печенье в ассортименте, вафелька или др.)</v>
          </cell>
        </row>
        <row r="185">
          <cell r="A185" t="str">
            <v>Молоко питьевое кипяченое (р.260-2001,Пермь)</v>
          </cell>
        </row>
        <row r="189">
          <cell r="A189" t="str">
            <v>Ватрушка царская с молоком сгущенным ТТК (творожное блюдо)</v>
          </cell>
        </row>
        <row r="199">
          <cell r="A199" t="str">
            <v>Чай с лимоном (р.686-2004)</v>
          </cell>
        </row>
        <row r="208">
          <cell r="A208" t="str">
            <v>Каша "Геркулесовая" с маслом (р.311-2004)</v>
          </cell>
        </row>
        <row r="214">
          <cell r="A214" t="str">
            <v>Бутерброд с джемом или повидлом (р.2-2004)</v>
          </cell>
        </row>
        <row r="217">
          <cell r="A217" t="str">
            <v>Чай с молоком (р.267-2001, Пермь)</v>
          </cell>
        </row>
        <row r="224">
          <cell r="A224" t="str">
            <v>Отвар шиповника (р.705-2004)</v>
          </cell>
        </row>
        <row r="227">
          <cell r="A227" t="str">
            <v>БИОВЕСТИН А (продукт функционального питания, содержащий высокую концентрацию бифидобактерий)</v>
          </cell>
        </row>
        <row r="229">
          <cell r="A229" t="str">
            <v>Салат "Степной" из разных овощей (р.41-2006, Москва)</v>
          </cell>
        </row>
        <row r="267">
          <cell r="A267" t="str">
            <v>Суп - лапша домашняя на курином бульоне (р.148-2004)</v>
          </cell>
        </row>
        <row r="280">
          <cell r="A280" t="str">
            <v>Курица или кролик запеченные (из отварного) (р.494-2004)</v>
          </cell>
        </row>
        <row r="287">
          <cell r="A287" t="str">
            <v>Капуста тушенная (р.534-2004)</v>
          </cell>
        </row>
        <row r="296">
          <cell r="A296" t="str">
            <v>Кисель из свежих ягод  (р.640-2004)</v>
          </cell>
        </row>
        <row r="306">
          <cell r="A306" t="str">
            <v>Мучное изделие промышленного производства (печенье в ассортименте, вафелька или др.)</v>
          </cell>
        </row>
        <row r="307">
          <cell r="A307" t="str">
            <v>Кисломолочный напиток (ряженка, кефир, ацидофилин, снежок, йогурт питьевой (р.698-2004)</v>
          </cell>
        </row>
        <row r="311">
          <cell r="A311" t="str">
            <v>Шницель  из говядины (р.451-2004)</v>
          </cell>
        </row>
        <row r="320">
          <cell r="A320" t="str">
            <v>Овощи припущенные  (р.524-2004)</v>
          </cell>
        </row>
        <row r="335">
          <cell r="A335" t="str">
            <v>Фито - чай с сахаром (р.627-2004)</v>
          </cell>
        </row>
        <row r="349">
          <cell r="A349" t="str">
            <v>Омлет натуральный (р.340-2004)</v>
          </cell>
        </row>
        <row r="353">
          <cell r="A353" t="str">
            <v>Бутерброд с маслом (р.1-2004)</v>
          </cell>
        </row>
        <row r="356">
          <cell r="A356" t="str">
            <v>Чай зеленый с сахаром (р.685-2004)</v>
          </cell>
        </row>
        <row r="362">
          <cell r="A362" t="str">
            <v>Сок фруктовый или овощной</v>
          </cell>
        </row>
        <row r="363">
          <cell r="A363" t="str">
            <v>БИОВЕСТИН А (продукт функционального питания, содержащий высокую концентрацию бифидобактерий)</v>
          </cell>
        </row>
        <row r="365">
          <cell r="A365" t="str">
            <v>Салат из зеленого горошка и лука (ТТК)</v>
          </cell>
        </row>
        <row r="383">
          <cell r="A383" t="str">
            <v>Щи из свежей капусты с картофелем с мясом, со сметаной (р.124-2004)</v>
          </cell>
        </row>
        <row r="397">
          <cell r="A397" t="str">
            <v>Котлеты по - хлыновски (р.454 - 2004)</v>
          </cell>
        </row>
        <row r="410">
          <cell r="A410" t="str">
            <v>Макаронные изделия отварные (р.516-2004)</v>
          </cell>
        </row>
        <row r="413">
          <cell r="A413" t="str">
            <v>Компот из апельсинов с яблоками (р.251-2001, Пермь)</v>
          </cell>
        </row>
        <row r="422">
          <cell r="A422" t="str">
            <v>Кисломолочный напиток (ряженка, кефир, ацидофилин, снежок, йогурт питьевой (р.698-2004)</v>
          </cell>
        </row>
        <row r="426">
          <cell r="A426" t="str">
            <v>Запеканка из творога со сгущенным молоком (р.366-2004)</v>
          </cell>
        </row>
        <row r="436">
          <cell r="A436" t="str">
            <v>Молоко питьевое кипяченое (р.260-2001,Пермь)</v>
          </cell>
        </row>
        <row r="442">
          <cell r="A442" t="str">
            <v>Суп молочный с крупой (р.161-2004)</v>
          </cell>
        </row>
        <row r="450">
          <cell r="A450" t="str">
            <v>Бутерброд с сыром (р.3-2004)</v>
          </cell>
        </row>
        <row r="453">
          <cell r="A453" t="str">
            <v>Кофейный напиток (р.253-2004, Пермь)</v>
          </cell>
        </row>
        <row r="461">
          <cell r="A461" t="str">
            <v>Сок фруктовый или овощной</v>
          </cell>
        </row>
        <row r="462">
          <cell r="A462" t="str">
            <v>БИОВЕСТИН А (продукт функционального питания, содержащий высокую концентрацию бифидобактерий)</v>
          </cell>
        </row>
        <row r="464">
          <cell r="A464" t="str">
            <v>Овощи консервированные без уксуса (томаты)</v>
          </cell>
        </row>
        <row r="465">
          <cell r="A465" t="str">
            <v>Рассольник "Домашний" со сметаной (р.131-2004)</v>
          </cell>
        </row>
        <row r="478">
          <cell r="A478" t="str">
            <v>Гуляш (р.437-2004)</v>
          </cell>
        </row>
        <row r="487">
          <cell r="A487" t="str">
            <v>Картофельное пюре (р.520-2004)</v>
          </cell>
        </row>
        <row r="494">
          <cell r="A494" t="str">
            <v>Компот из свежих яблок + Витамин "С" (р.631-2004)</v>
          </cell>
        </row>
        <row r="501">
          <cell r="A501" t="str">
            <v>Мучное изделие промышленного производства (печенье в ассортименте, вафелька или др.)</v>
          </cell>
        </row>
        <row r="502">
          <cell r="A502" t="str">
            <v>Кисломолочный напиток (ряженка, кефир, ацидофилин, снежок, йогурт питьевой (р.698-2004)</v>
          </cell>
        </row>
        <row r="506">
          <cell r="A506" t="str">
            <v>Салат из моркови с яблоком (р.11-2011, Екатеринбург)</v>
          </cell>
        </row>
        <row r="521">
          <cell r="A521" t="str">
            <v>Котлета рубленые из птицы (р.498-2004)</v>
          </cell>
        </row>
        <row r="530">
          <cell r="A530" t="str">
            <v>Чай с сахаром (р.685-2004)</v>
          </cell>
        </row>
        <row r="539">
          <cell r="A539" t="str">
            <v>Каша пшеничная с маслом (р.311-2004)</v>
          </cell>
        </row>
        <row r="545">
          <cell r="A545" t="str">
            <v>Бутерброд с джемом или повидлом (р.2-2004)</v>
          </cell>
        </row>
        <row r="548">
          <cell r="A548" t="str">
            <v>Какао с молоком (р.693 -2004)</v>
          </cell>
        </row>
        <row r="555">
          <cell r="A555" t="str">
            <v>Отвар шиповника (р.705-2004)</v>
          </cell>
        </row>
        <row r="558">
          <cell r="A558" t="str">
            <v>БИОВЕСТИН А (продукт функционального питания, содержащий высокую концентрацию бифидобактерий)</v>
          </cell>
        </row>
        <row r="560">
          <cell r="A560" t="str">
            <v>Морковь и свекла отварные с маслом (р.9-2004, Пермь)</v>
          </cell>
        </row>
        <row r="575">
          <cell r="A575" t="str">
            <v>Суп из овощей с мясом, со сметаной (р.135-2004)</v>
          </cell>
        </row>
        <row r="590">
          <cell r="A590" t="str">
            <v>Плов из говядины (р.443-2004)</v>
          </cell>
        </row>
        <row r="599">
          <cell r="A599" t="str">
            <v>Кисель из свежих ягод  (р.640-2004)</v>
          </cell>
        </row>
        <row r="609">
          <cell r="A609" t="str">
            <v>Мучное изделие промышленного производства (печенье в ассортименте, вафелька или др.)</v>
          </cell>
        </row>
        <row r="610">
          <cell r="A610" t="str">
            <v>Кисломолочный напиток (ряженка, кефир, ацидофилин, снежок, йогурт питьевой (р.698-2004)</v>
          </cell>
        </row>
        <row r="614">
          <cell r="A614" t="str">
            <v>Суфле творожное с  молоком сгущенным (р.365-2004)</v>
          </cell>
        </row>
        <row r="623">
          <cell r="A623" t="str">
            <v>Чай с молоком (р.267-2001, Пермь)</v>
          </cell>
        </row>
        <row r="634">
          <cell r="A634" t="str">
            <v>Каша сборная с маслом (ТТК)</v>
          </cell>
        </row>
        <row r="641">
          <cell r="A641" t="str">
            <v>Бутерброд с маслом (р.1-2004)</v>
          </cell>
        </row>
        <row r="644">
          <cell r="A644" t="str">
            <v>Чай с лимоном (р.686-2004)</v>
          </cell>
        </row>
        <row r="649">
          <cell r="A649" t="str">
            <v>Сок фруктовый или овощной</v>
          </cell>
        </row>
        <row r="650">
          <cell r="A650" t="str">
            <v>БИОВЕСТИН А (продукт функционального питания, содержащий высокую концентрацию бифидобактерий)</v>
          </cell>
        </row>
        <row r="652">
          <cell r="A652" t="str">
            <v>Свекла отварная с маслом растительным (р.56-2006, Москва)</v>
          </cell>
        </row>
        <row r="662">
          <cell r="A662" t="str">
            <v>Суп с макаронными изделиями с мясными фрикадельками (р.147-2004)</v>
          </cell>
        </row>
        <row r="677">
          <cell r="A677" t="str">
            <v>Рыба, тушеная в томате с овощами (р.374-2004)</v>
          </cell>
        </row>
        <row r="686">
          <cell r="A686" t="str">
            <v>Картофель отварной с маслом (р.203 - 2004)</v>
          </cell>
        </row>
        <row r="692">
          <cell r="A692" t="str">
            <v>Компот из изюма + Витамин "С" (р.638-2004)</v>
          </cell>
        </row>
        <row r="699">
          <cell r="A699" t="str">
            <v>Мучное изделие промышленного производства (печенье в ассортименте, вафелька или др.)</v>
          </cell>
        </row>
        <row r="700">
          <cell r="A700" t="str">
            <v xml:space="preserve">Сок  </v>
          </cell>
        </row>
        <row r="702">
          <cell r="A702" t="str">
            <v>Винегрет овощной (р.71-2004)</v>
          </cell>
        </row>
        <row r="726">
          <cell r="A726" t="str">
            <v>Биточек  из говядины (р.451-2004)</v>
          </cell>
        </row>
        <row r="735">
          <cell r="A735" t="str">
            <v>Какао с молоком сгущенным (р.694-2004)</v>
          </cell>
        </row>
        <row r="740">
          <cell r="A740" t="str">
            <v>Фрукт (посчитана средняя пищевая ценность яблок, апельсин)</v>
          </cell>
        </row>
        <row r="746">
          <cell r="A746" t="str">
            <v>Каша ячневая с маслом (р.311-2004)</v>
          </cell>
        </row>
        <row r="752">
          <cell r="A752" t="str">
            <v>Бутерброд с сыром (р.3-2004)</v>
          </cell>
        </row>
        <row r="755">
          <cell r="A755" t="str">
            <v>Кофейный напиток (р.253-2004, Пермь)</v>
          </cell>
        </row>
        <row r="762">
          <cell r="A762" t="str">
            <v>Сок фруктовый или овощной</v>
          </cell>
        </row>
        <row r="763">
          <cell r="A763" t="str">
            <v>БИОВЕСТИН А (продукт функционального питания, содержащий высокую концентрацию бифидобактерий)</v>
          </cell>
        </row>
        <row r="765">
          <cell r="A765" t="str">
            <v>Салат из соленых огурцов с луком (р.17 - 2004)</v>
          </cell>
        </row>
        <row r="781">
          <cell r="A781" t="str">
            <v>Суп "Волна" на курином бульоне (ТТК)</v>
          </cell>
        </row>
        <row r="792">
          <cell r="A792" t="str">
            <v>Курица или кролик отварные  (р.487-2004)</v>
          </cell>
        </row>
        <row r="798">
          <cell r="A798" t="str">
            <v>Сложный гарнир (картофельное пюре, овощи  тушеные)</v>
          </cell>
        </row>
        <row r="836">
          <cell r="A836" t="str">
            <v>Компот из свежих яблок + Витамин "С" (р.631-2004)</v>
          </cell>
        </row>
        <row r="843">
          <cell r="A843" t="str">
            <v>Мучное изделие промышленного производства (печенье в ассортименте, вафелька или др.)</v>
          </cell>
        </row>
        <row r="844">
          <cell r="A844" t="str">
            <v>Кисломолочный напиток (ряженка, кефир, ацидофилин, снежок, йогурт питьевой (р.698-2004)</v>
          </cell>
        </row>
        <row r="848">
          <cell r="A848" t="str">
            <v>Запеканка рисовая с творогом с молоком сгущенным (р.315-2004)</v>
          </cell>
        </row>
        <row r="859">
          <cell r="A859" t="str">
            <v>Фито - чай с сахаром (р.627-2004)</v>
          </cell>
        </row>
        <row r="866">
          <cell r="A866" t="str">
            <v>Фрукт (посчитана средняя пищевая ценность яблок, апельсин)</v>
          </cell>
        </row>
        <row r="872">
          <cell r="A872" t="str">
            <v>Каша манная с маслом (р.311-2004)</v>
          </cell>
        </row>
        <row r="877">
          <cell r="A877" t="str">
            <v>Бутерброд с маслом и сыром (р.1,3-2004)</v>
          </cell>
        </row>
        <row r="881">
          <cell r="A881" t="str">
            <v>Чай с молоком (р.267-2001, Пермь)</v>
          </cell>
        </row>
        <row r="888">
          <cell r="A888" t="str">
            <v>Фрукт (посчитана средняя пищевая ценность яблок, груш, апельсин)</v>
          </cell>
        </row>
        <row r="889">
          <cell r="A889" t="str">
            <v>БИОВЕСТИН А (продукт функционального питания, содержащий высокую концентрацию бифидобактерий)</v>
          </cell>
        </row>
        <row r="891">
          <cell r="A891" t="str">
            <v>Морковь отварная с маслом (р.9-2004, Пермь)</v>
          </cell>
        </row>
        <row r="909">
          <cell r="A909" t="str">
            <v>Свекольник со сметаной (р.34-2004, Пермь)</v>
          </cell>
        </row>
        <row r="924">
          <cell r="A924" t="str">
            <v>Жаркое по - домашнему (р.436-2004)</v>
          </cell>
        </row>
        <row r="936">
          <cell r="A936" t="str">
            <v>Компот из кураги + Витамин "С" (р.638-2004)</v>
          </cell>
        </row>
        <row r="943">
          <cell r="A943" t="str">
            <v>Мучное изделие промышленного производства (печенье в ассортименте, вафелька или др.)</v>
          </cell>
        </row>
        <row r="944">
          <cell r="A944" t="str">
            <v>Молоко питьевое кипяченое (р.260-2001,Пермь)</v>
          </cell>
        </row>
        <row r="948">
          <cell r="A948" t="str">
            <v>Котлета рыбная натуральная  (р.391-2004)</v>
          </cell>
        </row>
        <row r="955">
          <cell r="A955" t="str">
            <v>Капуста тушенная (р.534-2004)</v>
          </cell>
        </row>
        <row r="964">
          <cell r="A964" t="str">
            <v>Чай с сахаром (р.685-2004)</v>
          </cell>
        </row>
        <row r="973">
          <cell r="A973" t="str">
            <v>Каша "Геркулесовая" с маслом (р.311-2004)</v>
          </cell>
        </row>
        <row r="979">
          <cell r="A979" t="str">
            <v>Бутерброд с джемом или повидлом (р.2-2004)</v>
          </cell>
        </row>
        <row r="982">
          <cell r="A982" t="str">
            <v>Чай с лимоном (р.686-2004)</v>
          </cell>
        </row>
        <row r="989">
          <cell r="A989" t="str">
            <v>Отвар шиповника (р.705-2004)</v>
          </cell>
        </row>
        <row r="992">
          <cell r="A992" t="str">
            <v>БИОВЕСТИН А (продукт функционального питания, содержащий высокую концентрацию бифидобактерий)</v>
          </cell>
        </row>
        <row r="994">
          <cell r="A994" t="str">
            <v>Горошек зеленый консервированный (после термической обработки) (р.244-2006, Москва)</v>
          </cell>
        </row>
        <row r="1007">
          <cell r="A1007" t="str">
            <v>Уха рыбацкая (р.30/2-2011, Екатеринбург)</v>
          </cell>
        </row>
        <row r="1017">
          <cell r="A1017" t="str">
            <v>Котлеты из говядины (р.451-2004)</v>
          </cell>
        </row>
        <row r="1026">
          <cell r="A1026" t="str">
            <v>Гречка вязкая с маслом (р.302-2004)</v>
          </cell>
        </row>
        <row r="1030">
          <cell r="A1030" t="str">
            <v>Кисель из свежих ягод  (р.640-2004)</v>
          </cell>
        </row>
        <row r="1040">
          <cell r="A1040" t="str">
            <v>Мучное изделие промышленного производства (печенье в ассортименте, вафелька или др.)</v>
          </cell>
        </row>
        <row r="1041">
          <cell r="A1041" t="str">
            <v xml:space="preserve">Сок  </v>
          </cell>
        </row>
        <row r="1043">
          <cell r="A1043" t="str">
            <v>Биточки рубленые из птицы (р.498-2004)</v>
          </cell>
        </row>
        <row r="1052">
          <cell r="A1052" t="str">
            <v>Макаронные изделия отварные (р.516-2004)</v>
          </cell>
        </row>
        <row r="1055">
          <cell r="A1055" t="str">
            <v>Чай зеленый с сахаром (р.685-2004)</v>
          </cell>
        </row>
        <row r="1058">
          <cell r="A1058" t="str">
            <v>Фрукт (посчитана средняя пищевая ценность яблок, груш)</v>
          </cell>
        </row>
        <row r="1272">
          <cell r="A1272" t="str">
            <v>Фрукт (посчитана средняя пищевая ценность яблок, апельсин)</v>
          </cell>
        </row>
        <row r="1659">
          <cell r="A1659" t="str">
            <v>Картофель отварной с маслом (р.203 - 2004)</v>
          </cell>
        </row>
        <row r="1670">
          <cell r="A1670" t="str">
            <v xml:space="preserve">Мучное изделие промышленного или собственного производства </v>
          </cell>
        </row>
        <row r="1766">
          <cell r="A1766" t="str">
            <v>Булочка "Оригинальная" (ТТК)</v>
          </cell>
        </row>
        <row r="2077">
          <cell r="A2077" t="str">
            <v>Чай зеленый с сахаром (р.685-2004)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акопительная"/>
      <sheetName val="Сетка"/>
      <sheetName val="Пищевка"/>
      <sheetName val="объемы"/>
    </sheetNames>
    <sheetDataSet>
      <sheetData sheetId="0" refreshError="1">
        <row r="1171">
          <cell r="A1171" t="str">
            <v>Кулеш пшенный с маслом (ТТК)</v>
          </cell>
        </row>
        <row r="1176">
          <cell r="A1176" t="str">
            <v>Бутерброд с сыром плавленым (р.10-2004)</v>
          </cell>
        </row>
        <row r="1179">
          <cell r="A1179" t="str">
            <v>Кофейный напиток (р.253-2004, Пермь)</v>
          </cell>
        </row>
        <row r="1184">
          <cell r="A1184" t="str">
            <v>Сок фруктовый или овощной</v>
          </cell>
        </row>
        <row r="1186">
          <cell r="A1186" t="str">
            <v>Свекла отварная с маслом растительным (р.56-2006, Москва)</v>
          </cell>
        </row>
        <row r="1207">
          <cell r="A1207" t="str">
            <v>Рассольник ленинградский с мясом со сметаной (р.132-2004)</v>
          </cell>
        </row>
        <row r="1222">
          <cell r="A1222" t="str">
            <v>Рыба припущенная с овощами (р.371-2004)</v>
          </cell>
        </row>
        <row r="1228">
          <cell r="A1228" t="str">
            <v>Картофельное пюре (р.520-2004)</v>
          </cell>
        </row>
        <row r="1235">
          <cell r="A1235" t="str">
            <v>Компот из сухофруктов + Витамин "С" (р.638-2004)</v>
          </cell>
        </row>
        <row r="1242">
          <cell r="A1242" t="str">
            <v xml:space="preserve">Мучное изделие промышленного или собственного производства </v>
          </cell>
        </row>
        <row r="1243">
          <cell r="A1243" t="str">
            <v>Кисломолочный напиток (ряженка, кефир, ацидофилин, снежок, йогурт питьевой (р.698-2004)</v>
          </cell>
        </row>
        <row r="1247">
          <cell r="A1247" t="str">
            <v>Суфле творожное с  молоком сгущенным (р.365-2004)</v>
          </cell>
        </row>
        <row r="1256">
          <cell r="A1256" t="str">
            <v>Цикорий с молоком (р.689-2004)</v>
          </cell>
        </row>
        <row r="1260">
          <cell r="A1260" t="str">
            <v>Фрукт (посчитана средняя пищевая ценность бананов)</v>
          </cell>
        </row>
        <row r="1266">
          <cell r="A1266" t="str">
            <v>Макароны, запеченные с сыром (р.334-2004)</v>
          </cell>
        </row>
        <row r="1272">
          <cell r="A1272" t="str">
            <v>Бутерброд с маслом, джемом или повидлом (р.1, 2-2004)</v>
          </cell>
        </row>
        <row r="1276">
          <cell r="A1276" t="str">
            <v>Молоко питьевое кипяченое (р.260-2001,Пермь)</v>
          </cell>
        </row>
        <row r="1278">
          <cell r="A1278" t="str">
            <v>Отвар шиповника (р.705-2004)</v>
          </cell>
        </row>
        <row r="1282">
          <cell r="A1282" t="str">
            <v>Нарезка из свежих помидоров с маслом растительным (р. 15/1;-2011, Екатеринбург)</v>
          </cell>
        </row>
        <row r="1301">
          <cell r="A1301" t="str">
            <v>Борщ с  капустой и картофелем со сметаной (р.110-2004)</v>
          </cell>
        </row>
        <row r="1316">
          <cell r="A1316" t="str">
            <v>Печень  говяжья по - строгановски (р.431-2004)</v>
          </cell>
        </row>
        <row r="1323">
          <cell r="A1323" t="str">
            <v>Рис припущенный (р.512-2004)</v>
          </cell>
        </row>
        <row r="1327">
          <cell r="A1327" t="str">
            <v>Компот из свежих ягод + Витамин "С" (р.357-2002)</v>
          </cell>
        </row>
        <row r="1334">
          <cell r="A1334" t="str">
            <v>Булочка с  крошкой (ТТК)</v>
          </cell>
        </row>
        <row r="1348">
          <cell r="A1348" t="str">
            <v xml:space="preserve">Сок  </v>
          </cell>
        </row>
        <row r="1350">
          <cell r="A1350" t="str">
            <v xml:space="preserve">Салат из отварного картофеля с огурцами и растительным маслом (р.31/1-2011, Екатеринбург) </v>
          </cell>
        </row>
        <row r="1360">
          <cell r="A1360" t="str">
            <v>Котлета рубленая из птицы или кролика (р.498-2004)</v>
          </cell>
        </row>
        <row r="1371">
          <cell r="A1371" t="str">
            <v>Чай с молоком (р.267-2001, Пермь)</v>
          </cell>
        </row>
        <row r="1382">
          <cell r="A1382" t="str">
            <v>Каша пшеничная с маслом (р.311-2004)</v>
          </cell>
        </row>
        <row r="1388">
          <cell r="A1388" t="str">
            <v>Бутерброд с маслом (р.1-2004)</v>
          </cell>
        </row>
        <row r="1391">
          <cell r="A1391" t="str">
            <v>Чай с лимоном (р.686-2004)</v>
          </cell>
        </row>
        <row r="1397">
          <cell r="A1397" t="str">
            <v>Сок фруктовый или овощной</v>
          </cell>
        </row>
        <row r="1399">
          <cell r="A1399" t="str">
            <v>Овощи консервированные без уксуса (томаты)</v>
          </cell>
        </row>
        <row r="1405">
          <cell r="A1405" t="str">
            <v>Суп картофельный с рыбными фрикадельками (р.142-2004)</v>
          </cell>
        </row>
        <row r="1422">
          <cell r="A1422" t="str">
            <v>Рагу из овощей с отварным мясом (ТТК)</v>
          </cell>
        </row>
        <row r="1437">
          <cell r="A1437" t="str">
            <v>Компот из кураги + Витамин "С" (р.638-2004)</v>
          </cell>
        </row>
        <row r="1444">
          <cell r="A1444" t="str">
            <v xml:space="preserve">Мучное изделие промышленного или собственного производства </v>
          </cell>
        </row>
        <row r="1445">
          <cell r="A1445" t="str">
            <v>Кисломолочный напиток (ряженка, кефир, ацидофилин, снежок, йогурт питьевой (р.698-2004)</v>
          </cell>
        </row>
        <row r="1449">
          <cell r="A1449" t="str">
            <v>Запеканка морковная с творогом, со сгущенным молоком (р.118-2004, Пермь)</v>
          </cell>
        </row>
        <row r="1464">
          <cell r="A1464" t="str">
            <v>Какао с молоком сгущенным (р.694-2004)</v>
          </cell>
        </row>
        <row r="1468">
          <cell r="A1468" t="str">
            <v>Фрукт (посчитана средняя пищевая ценность яблок, апельсин)</v>
          </cell>
        </row>
        <row r="1474">
          <cell r="A1474" t="str">
            <v>Суп молочный с крупой (р.161-2004)</v>
          </cell>
        </row>
        <row r="1481">
          <cell r="A1481" t="str">
            <v>Бутерброд с сыром (р.3-2004)</v>
          </cell>
        </row>
        <row r="1484">
          <cell r="A1484" t="str">
            <v>Кофейный напиток (р.253-2004, Пермь)</v>
          </cell>
        </row>
        <row r="1489">
          <cell r="A1489" t="str">
            <v>Фрукт (посчитана средняя пищевая ценность яблок, груш, апельсин)</v>
          </cell>
        </row>
        <row r="1491">
          <cell r="A1491" t="str">
            <v>Морковь отварная с маслом (р.9-2004, Пермь)</v>
          </cell>
        </row>
        <row r="1505">
          <cell r="A1505" t="str">
            <v>Суп из овощей на курином бульоне со сметаной (р.135-2004)</v>
          </cell>
        </row>
        <row r="1519">
          <cell r="A1519" t="str">
            <v>Курица или кролик запеченные (из отварного) (р.494-2004)</v>
          </cell>
        </row>
        <row r="1526">
          <cell r="A1526" t="str">
            <v>Макаронные изделия отварные (р.516-2004)</v>
          </cell>
        </row>
        <row r="1529">
          <cell r="A1529" t="str">
            <v>Компот из свежих яблок + Витамин "С" (р.631-2004)</v>
          </cell>
        </row>
        <row r="1536">
          <cell r="A1536" t="str">
            <v>Печенье овсяное (ТТК)</v>
          </cell>
        </row>
        <row r="1547">
          <cell r="A1547" t="str">
            <v>Кисломолочный напиток (йогурт питьевой) (р.698-2004)</v>
          </cell>
        </row>
        <row r="1551">
          <cell r="A1551" t="str">
            <v>Рыба запечённая (р.377-2004)</v>
          </cell>
        </row>
        <row r="1563">
          <cell r="A1563" t="str">
            <v>Картофельное пюре (р.520-2004)</v>
          </cell>
        </row>
        <row r="1570">
          <cell r="A1570" t="str">
            <v>Чай с сахаром (р.685-2004)</v>
          </cell>
        </row>
        <row r="1581">
          <cell r="A1581" t="str">
            <v>Омлет натуральный (р.340-2004)</v>
          </cell>
        </row>
        <row r="1589">
          <cell r="A1589" t="str">
            <v>Бутерброд с джемом или повидлом (р.2-2004)</v>
          </cell>
        </row>
        <row r="1592">
          <cell r="A1592" t="str">
            <v>Чай с молоком (р.267-2001, Пермь)</v>
          </cell>
        </row>
        <row r="1598">
          <cell r="A1598" t="str">
            <v>Сок фруктовый или овощной</v>
          </cell>
        </row>
        <row r="1600">
          <cell r="A1600" t="str">
            <v>Винегрет овощной (р.71-2004)</v>
          </cell>
        </row>
        <row r="1622">
          <cell r="A1622" t="str">
            <v>Суп картофельный с крупой с мясом (р.138-2004)</v>
          </cell>
        </row>
        <row r="1645">
          <cell r="A1645" t="str">
            <v>Тефтели из говядины (р.461-2004)</v>
          </cell>
        </row>
        <row r="1655">
          <cell r="A1655" t="str">
            <v>Капуста тушенная (р.534-2004)</v>
          </cell>
        </row>
        <row r="1664">
          <cell r="A1664" t="str">
            <v>Кисель из свежих ягод  (р.640-2004)</v>
          </cell>
        </row>
        <row r="1674">
          <cell r="A1674" t="str">
            <v>Кондитерское изделие промышленного производства (посчитана средняя пищевая ценность - пряники, печенье затяжное или сахарное, вафли)</v>
          </cell>
        </row>
        <row r="1676">
          <cell r="A1676" t="str">
            <v xml:space="preserve">Сок  </v>
          </cell>
        </row>
        <row r="1678">
          <cell r="A1678" t="str">
            <v>Пудинг из творога запеченный с молоком сгущенным (р.362-2004)</v>
          </cell>
        </row>
        <row r="1691">
          <cell r="A1691" t="str">
            <v>Молоко питьевое кипяченое (р.260-2001,Пермь)</v>
          </cell>
        </row>
        <row r="1692">
          <cell r="A1692" t="str">
            <v>Фрукт (посчитана средняя пищевая ценность бананов)</v>
          </cell>
        </row>
        <row r="1698">
          <cell r="A1698" t="str">
            <v>Каша "Геркулесовая" с маслом (р.311-2004)</v>
          </cell>
        </row>
        <row r="1704">
          <cell r="A1704" t="str">
            <v>Бутерброд с сыром плавленым (р.10-2004)</v>
          </cell>
        </row>
        <row r="1707">
          <cell r="A1707" t="str">
            <v>Чай с лимоном (р.686-2004)</v>
          </cell>
        </row>
        <row r="1712">
          <cell r="A1712" t="str">
            <v>Сок фруктовый или овощной</v>
          </cell>
        </row>
        <row r="1714">
          <cell r="A1714" t="str">
            <v>Свекла отварная с маслом растительным (р.56-2006, Москва)</v>
          </cell>
        </row>
        <row r="1724">
          <cell r="A1724" t="str">
            <v>"Бабушкин" суп с мясом со сметаной (ТТК)</v>
          </cell>
        </row>
        <row r="1756">
          <cell r="A1756" t="str">
            <v>Котлета по - Волжски  (ТТК)</v>
          </cell>
        </row>
        <row r="1774">
          <cell r="A1774" t="str">
            <v>Компот из сухофруктов + Витамин "С" (р.638-2004)</v>
          </cell>
        </row>
        <row r="1797">
          <cell r="A1797" t="str">
            <v>Молоко питьевое кипяченое (р.260-2001,Пермь)</v>
          </cell>
        </row>
        <row r="1799">
          <cell r="A1799" t="str">
            <v>Запеканка овощная (р.62-2004, Пермь)</v>
          </cell>
        </row>
        <row r="1814">
          <cell r="A1814" t="str">
            <v>Цикорий с молоком (р.689-2004)</v>
          </cell>
        </row>
        <row r="1826">
          <cell r="A1826" t="str">
            <v>Каша рисовая с маслом (р.311-2004)</v>
          </cell>
        </row>
        <row r="1832">
          <cell r="A1832" t="str">
            <v>Бутерброд с маслом (р.1-2004)</v>
          </cell>
        </row>
        <row r="1835">
          <cell r="A1835" t="str">
            <v>Кофейный напиток (р.253-2004, Пермь)</v>
          </cell>
        </row>
        <row r="1840">
          <cell r="A1840" t="str">
            <v>Сок фруктовый или овощной</v>
          </cell>
        </row>
        <row r="1842">
          <cell r="A1842" t="str">
            <v>Нарезка из свежих помидоров с маслом  (р.15/1-2011, Екатеринбург)</v>
          </cell>
        </row>
        <row r="1852">
          <cell r="A1852" t="str">
            <v>Щи из свежей капусты с картофелем на курином бульоне со сметаной (р.124-2004)</v>
          </cell>
        </row>
        <row r="1864">
          <cell r="A1864" t="str">
            <v>Суфле из кур (р.193-2001, Пермь)</v>
          </cell>
        </row>
        <row r="1876">
          <cell r="A1876" t="str">
            <v>Картофельное пюре (р.520-2004)</v>
          </cell>
        </row>
        <row r="1883">
          <cell r="A1883" t="str">
            <v>Компот из свежих яблок + Витамин "С" (р.631-2004)</v>
          </cell>
        </row>
        <row r="1891">
          <cell r="A1891" t="str">
            <v>Кисломолочный напиток (ряженка, кефир, ацидофилин, снежок, йогурт питьевой (р.698-2004)</v>
          </cell>
        </row>
        <row r="1895">
          <cell r="A1895" t="str">
            <v>Ватрушка царская с молоком сгущенным ТТК (творожное блюдо)</v>
          </cell>
        </row>
        <row r="1914">
          <cell r="A1914" t="str">
            <v>Чай зеленый с сахаром (р.685-2004)</v>
          </cell>
        </row>
        <row r="1917">
          <cell r="A1917" t="str">
            <v>Фрукт (посчитана средняя пищевая ценность яблок, апельсин)</v>
          </cell>
        </row>
        <row r="1923">
          <cell r="A1923" t="str">
            <v>Суп молочный с макаронными изделиями (р.160-2004)</v>
          </cell>
        </row>
        <row r="1930">
          <cell r="A1930" t="str">
            <v>Бутерброд с сыром (р.3-2004)</v>
          </cell>
        </row>
        <row r="1933">
          <cell r="A1933" t="str">
            <v>Какао с молоком (р.693 -2004)</v>
          </cell>
        </row>
        <row r="1938">
          <cell r="A1938" t="str">
            <v>Отвар шиповника (р.705-2004)</v>
          </cell>
        </row>
        <row r="1942">
          <cell r="A1942" t="str">
            <v>Морковь отварная с маслом (р.9-2004, Пермь)</v>
          </cell>
        </row>
        <row r="1957">
          <cell r="A1957" t="str">
            <v>Суп крестьянский с мясом, со сметаной (р.134-2004)</v>
          </cell>
        </row>
        <row r="1973">
          <cell r="A1973" t="str">
            <v>Котлеты по - хлыновски с маслом (р.454 - 2004)</v>
          </cell>
        </row>
        <row r="1986">
          <cell r="A1986" t="str">
            <v>Сложный гарнир (капуста тушенная в сметанном соусе, картофель припущенный)</v>
          </cell>
        </row>
        <row r="2005">
          <cell r="A2005" t="str">
            <v>Кисель из свежих ягод  (р.640-2004)</v>
          </cell>
        </row>
        <row r="2015">
          <cell r="A2015" t="str">
            <v>Кулебяка с рыбой (р.699-1996)</v>
          </cell>
        </row>
        <row r="2033">
          <cell r="A2033" t="str">
            <v xml:space="preserve">Сок  </v>
          </cell>
        </row>
        <row r="2035">
          <cell r="A2035" t="str">
            <v>Пюре из гороха с маслом (р.107,108-2004, Пермь)</v>
          </cell>
        </row>
        <row r="2039">
          <cell r="A2039" t="str">
            <v>Чай с сахаром (р.685-2004)</v>
          </cell>
        </row>
        <row r="2044">
          <cell r="A2044" t="str">
            <v>Фрукт (посчитана средняя пищевая ценность яблок, апельсин)</v>
          </cell>
        </row>
        <row r="2050">
          <cell r="A2050" t="str">
            <v>Каша пшенная с маслом (р.311-2004)</v>
          </cell>
        </row>
        <row r="2055">
          <cell r="A2055" t="str">
            <v>Бутерброд с джемом или повидлом (р.2-2004)</v>
          </cell>
        </row>
        <row r="2058">
          <cell r="A2058" t="str">
            <v>Цикорий с молоком (р.689-2004)</v>
          </cell>
        </row>
        <row r="2063">
          <cell r="A2063" t="str">
            <v>Сок фруктовый или овощной</v>
          </cell>
        </row>
        <row r="2065">
          <cell r="A2065" t="str">
            <v>Горошек зеленый консервированный (после термической обработки) (р.244-2006, Москва)</v>
          </cell>
        </row>
        <row r="2075">
          <cell r="A2075" t="str">
            <v>Суп - пюре из картофеля с гренками (р.171-2004)</v>
          </cell>
        </row>
        <row r="2088">
          <cell r="A2088" t="str">
            <v>Шницель рыбный натуральный  (р.391-2004)</v>
          </cell>
        </row>
        <row r="2095">
          <cell r="A2095" t="str">
            <v>Рис припущенный с овощами (ТТК)</v>
          </cell>
        </row>
        <row r="2101">
          <cell r="A2101" t="str">
            <v>Компот из кураги + Витамин "С" (р.638-2004)</v>
          </cell>
        </row>
        <row r="2108">
          <cell r="A2108" t="str">
            <v>Булочка домашняя (р.769-2004, Пермь)</v>
          </cell>
        </row>
        <row r="2120">
          <cell r="A2120" t="str">
            <v>Молоко питьевое кипяченое (р.260-2001,Пермь)</v>
          </cell>
        </row>
        <row r="2122">
          <cell r="A2122" t="str">
            <v>Салат Мазайка (ТТК)</v>
          </cell>
        </row>
        <row r="2155">
          <cell r="A2155" t="str">
            <v>Пудинг из говядины (р.472-2004)</v>
          </cell>
        </row>
        <row r="2167">
          <cell r="A2167" t="str">
            <v>Чай с лимоном (р.686-2004)</v>
          </cell>
        </row>
        <row r="2177">
          <cell r="A2177" t="str">
            <v>Каша 5 злаков с маслом (р.311-2004)</v>
          </cell>
        </row>
        <row r="2183">
          <cell r="A2183" t="str">
            <v>Бутерброд с сыром плавленым (р.10-2004)</v>
          </cell>
        </row>
        <row r="2192">
          <cell r="A2192" t="str">
            <v>Сок фруктовый или овощной</v>
          </cell>
        </row>
        <row r="2194">
          <cell r="A2194" t="str">
            <v>Нарезка овощная с маслом растительным (ТТК)</v>
          </cell>
        </row>
        <row r="2214">
          <cell r="A2214" t="str">
            <v>Свекольник на мясном бульоне со сметаной  (р.34-2004, Пермь)</v>
          </cell>
        </row>
        <row r="2229">
          <cell r="A2229" t="str">
            <v>Запеканка картофельная с мясом отварным (р.157-2004, Пермь)</v>
          </cell>
        </row>
        <row r="2240">
          <cell r="A2240" t="str">
            <v>Компот из апельсинов с яблоками (р.251-2001, Пермь)</v>
          </cell>
        </row>
        <row r="2248">
          <cell r="A2248" t="str">
            <v>Булочка "Осенняя" (р.778-2004)</v>
          </cell>
        </row>
        <row r="2262">
          <cell r="A2262" t="str">
            <v>Кисломолочный напиток (ряженка, кефир, ацидофилин, снежок, йогурт питьевой (р.698-2004)</v>
          </cell>
        </row>
        <row r="2266">
          <cell r="A2266" t="str">
            <v>Рагу из овощей (р.224-2004)</v>
          </cell>
        </row>
        <row r="2312">
          <cell r="A2312" t="str">
            <v>Чай с молоком (р.267-2001, Пермь)</v>
          </cell>
        </row>
        <row r="2319">
          <cell r="A2319" t="str">
            <v>Фрукт (посчитана средняя пищевая ценность бананов)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10" workbookViewId="0">
      <selection activeCell="F6" sqref="F6"/>
    </sheetView>
  </sheetViews>
  <sheetFormatPr defaultRowHeight="12.75" x14ac:dyDescent="0.25"/>
  <cols>
    <col min="1" max="1" width="6.7109375" style="2" customWidth="1"/>
    <col min="2" max="2" width="6.85546875" style="2" customWidth="1"/>
    <col min="3" max="3" width="7.5703125" style="2" customWidth="1"/>
    <col min="4" max="4" width="6.85546875" style="2" customWidth="1"/>
    <col min="5" max="5" width="5.7109375" style="2" customWidth="1"/>
    <col min="6" max="6" width="7.28515625" style="2" customWidth="1"/>
    <col min="7" max="8" width="6.85546875" style="2" customWidth="1"/>
    <col min="9" max="9" width="6.5703125" style="2" customWidth="1"/>
    <col min="10" max="10" width="7.140625" style="2" customWidth="1"/>
    <col min="11" max="11" width="6.28515625" style="2" customWidth="1"/>
    <col min="12" max="12" width="5.140625" style="2" customWidth="1"/>
    <col min="13" max="13" width="7" style="2" customWidth="1"/>
    <col min="14" max="14" width="5" style="2" customWidth="1"/>
    <col min="15" max="15" width="5.85546875" style="2" customWidth="1"/>
    <col min="16" max="16" width="6.85546875" style="2" customWidth="1"/>
    <col min="17" max="18" width="6.5703125" style="2" customWidth="1"/>
    <col min="19" max="19" width="5.85546875" style="2" customWidth="1"/>
    <col min="20" max="20" width="6.42578125" style="2" customWidth="1"/>
    <col min="21" max="16384" width="9.140625" style="2"/>
  </cols>
  <sheetData>
    <row r="1" spans="1:20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</row>
    <row r="2" spans="1:20" ht="70.5" customHeight="1" x14ac:dyDescent="0.25">
      <c r="A2" s="1" t="str">
        <f>[1]Меню!A7</f>
        <v>Каша рисовая с маслом (р.311-2004)</v>
      </c>
      <c r="B2" s="1" t="str">
        <f>[1]Меню!A115</f>
        <v>Каша "Попурри" с маслом (ТТК)</v>
      </c>
      <c r="C2" s="1" t="str">
        <f>[1]Меню!A208</f>
        <v>Каша "Геркулесовая" с маслом (р.311-2004)</v>
      </c>
      <c r="D2" s="1" t="str">
        <f>[1]Меню!A349</f>
        <v>Омлет натуральный (р.340-2004)</v>
      </c>
      <c r="E2" s="1" t="str">
        <f>[1]Меню!A442</f>
        <v>Суп молочный с крупой (р.161-2004)</v>
      </c>
      <c r="F2" s="1" t="str">
        <f>[1]Меню!A539</f>
        <v>Каша пшеничная с маслом (р.311-2004)</v>
      </c>
      <c r="G2" s="1" t="str">
        <f>[1]Меню!A634</f>
        <v>Каша сборная с маслом (ТТК)</v>
      </c>
      <c r="H2" s="1" t="str">
        <f>[1]Меню!A746</f>
        <v>Каша ячневая с маслом (р.311-2004)</v>
      </c>
      <c r="I2" s="1" t="str">
        <f>[1]Меню!A872</f>
        <v>Каша манная с маслом (р.311-2004)</v>
      </c>
      <c r="J2" s="1" t="str">
        <f>[1]Меню!A973</f>
        <v>Каша "Геркулесовая" с маслом (р.311-2004)</v>
      </c>
      <c r="K2" s="1" t="str">
        <f>[2]Меню!A1171</f>
        <v>Кулеш пшенный с маслом (ТТК)</v>
      </c>
      <c r="L2" s="1" t="str">
        <f>[2]Меню!A1266</f>
        <v>Макароны, запеченные с сыром (р.334-2004)</v>
      </c>
      <c r="M2" s="1" t="str">
        <f>[2]Меню!A1382</f>
        <v>Каша пшеничная с маслом (р.311-2004)</v>
      </c>
      <c r="N2" s="1" t="str">
        <f>[2]Меню!A1474</f>
        <v>Суп молочный с крупой (р.161-2004)</v>
      </c>
      <c r="O2" s="1" t="str">
        <f>[2]Меню!A1581</f>
        <v>Омлет натуральный (р.340-2004)</v>
      </c>
      <c r="P2" s="1" t="str">
        <f>[2]Меню!A1698</f>
        <v>Каша "Геркулесовая" с маслом (р.311-2004)</v>
      </c>
      <c r="Q2" s="1" t="str">
        <f>[2]Меню!A1826</f>
        <v>Каша рисовая с маслом (р.311-2004)</v>
      </c>
      <c r="R2" s="1" t="str">
        <f>[2]Меню!A1923</f>
        <v>Суп молочный с макаронными изделиями (р.160-2004)</v>
      </c>
      <c r="S2" s="1" t="str">
        <f>[2]Меню!A2050</f>
        <v>Каша пшенная с маслом (р.311-2004)</v>
      </c>
      <c r="T2" s="1" t="str">
        <f>[2]Меню!A2177</f>
        <v>Каша 5 злаков с маслом (р.311-2004)</v>
      </c>
    </row>
    <row r="3" spans="1:20" ht="54" customHeight="1" x14ac:dyDescent="0.25">
      <c r="A3" s="1" t="str">
        <f>[1]Меню!A13</f>
        <v>Бутерброд с маслом (р.1-2004)</v>
      </c>
      <c r="B3" s="1" t="str">
        <f>[1]Меню!A121</f>
        <v>Бутерброд с сыром (р.3-2004)</v>
      </c>
      <c r="C3" s="1" t="str">
        <f>[1]Меню!A214</f>
        <v>Бутерброд с джемом или повидлом (р.2-2004)</v>
      </c>
      <c r="D3" s="1" t="str">
        <f>[1]Меню!A353</f>
        <v>Бутерброд с маслом (р.1-2004)</v>
      </c>
      <c r="E3" s="1" t="str">
        <f>[1]Меню!A450</f>
        <v>Бутерброд с сыром (р.3-2004)</v>
      </c>
      <c r="F3" s="1" t="str">
        <f>[1]Меню!A545</f>
        <v>Бутерброд с джемом или повидлом (р.2-2004)</v>
      </c>
      <c r="G3" s="1" t="str">
        <f>[1]Меню!A641</f>
        <v>Бутерброд с маслом (р.1-2004)</v>
      </c>
      <c r="H3" s="1" t="str">
        <f>[1]Меню!A752</f>
        <v>Бутерброд с сыром (р.3-2004)</v>
      </c>
      <c r="I3" s="1" t="str">
        <f>[1]Меню!A877</f>
        <v>Бутерброд с маслом и сыром (р.1,3-2004)</v>
      </c>
      <c r="J3" s="1" t="str">
        <f>[1]Меню!A979</f>
        <v>Бутерброд с джемом или повидлом (р.2-2004)</v>
      </c>
      <c r="K3" s="1" t="str">
        <f>[2]Меню!A1176</f>
        <v>Бутерброд с сыром плавленым (р.10-2004)</v>
      </c>
      <c r="L3" s="1" t="str">
        <f>[2]Меню!A1272</f>
        <v>Бутерброд с маслом, джемом или повидлом (р.1, 2-2004)</v>
      </c>
      <c r="M3" s="1" t="str">
        <f>[2]Меню!A1388</f>
        <v>Бутерброд с маслом (р.1-2004)</v>
      </c>
      <c r="N3" s="1" t="str">
        <f>[2]Меню!A1481</f>
        <v>Бутерброд с сыром (р.3-2004)</v>
      </c>
      <c r="O3" s="1" t="str">
        <f>[2]Меню!A1589</f>
        <v>Бутерброд с джемом или повидлом (р.2-2004)</v>
      </c>
      <c r="P3" s="1" t="str">
        <f>[2]Меню!A1704</f>
        <v>Бутерброд с сыром плавленым (р.10-2004)</v>
      </c>
      <c r="Q3" s="1" t="str">
        <f>[2]Меню!A1832</f>
        <v>Бутерброд с маслом (р.1-2004)</v>
      </c>
      <c r="R3" s="1" t="str">
        <f>[2]Меню!A1930</f>
        <v>Бутерброд с сыром (р.3-2004)</v>
      </c>
      <c r="S3" s="1" t="str">
        <f>[2]Меню!A2055</f>
        <v>Бутерброд с джемом или повидлом (р.2-2004)</v>
      </c>
      <c r="T3" s="1" t="str">
        <f>[2]Меню!A2183</f>
        <v>Бутерброд с сыром плавленым (р.10-2004)</v>
      </c>
    </row>
    <row r="4" spans="1:20" ht="39.75" customHeight="1" x14ac:dyDescent="0.25">
      <c r="A4" s="1" t="str">
        <f>[1]Меню!A16</f>
        <v>Какао с молоком (р.693 -2004)</v>
      </c>
      <c r="B4" s="1" t="str">
        <f>[1]Меню!A124</f>
        <v>Кофейный напиток (р.253-2004, Пермь)</v>
      </c>
      <c r="C4" s="1" t="str">
        <f>[1]Меню!A217</f>
        <v>Чай с молоком (р.267-2001, Пермь)</v>
      </c>
      <c r="D4" s="1" t="str">
        <f>[1]Меню!A356</f>
        <v>Чай зеленый с сахаром (р.685-2004)</v>
      </c>
      <c r="E4" s="1" t="str">
        <f>[1]Меню!A453</f>
        <v>Кофейный напиток (р.253-2004, Пермь)</v>
      </c>
      <c r="F4" s="1" t="str">
        <f>[1]Меню!A548</f>
        <v>Какао с молоком (р.693 -2004)</v>
      </c>
      <c r="G4" s="1" t="str">
        <f>[1]Меню!A644</f>
        <v>Чай с лимоном (р.686-2004)</v>
      </c>
      <c r="H4" s="1" t="str">
        <f>[1]Меню!A755</f>
        <v>Кофейный напиток (р.253-2004, Пермь)</v>
      </c>
      <c r="I4" s="1" t="str">
        <f>[1]Меню!A881</f>
        <v>Чай с молоком (р.267-2001, Пермь)</v>
      </c>
      <c r="J4" s="1" t="str">
        <f>[1]Меню!A982</f>
        <v>Чай с лимоном (р.686-2004)</v>
      </c>
      <c r="K4" s="1" t="str">
        <f>[2]Меню!A1179</f>
        <v>Кофейный напиток (р.253-2004, Пермь)</v>
      </c>
      <c r="L4" s="1" t="str">
        <f>[2]Меню!A1276</f>
        <v>Молоко питьевое кипяченое (р.260-2001,Пермь)</v>
      </c>
      <c r="M4" s="1" t="str">
        <f>[2]Меню!A1391</f>
        <v>Чай с лимоном (р.686-2004)</v>
      </c>
      <c r="N4" s="1" t="str">
        <f>[2]Меню!A1484</f>
        <v>Кофейный напиток (р.253-2004, Пермь)</v>
      </c>
      <c r="O4" s="1" t="str">
        <f>[2]Меню!A1592</f>
        <v>Чай с молоком (р.267-2001, Пермь)</v>
      </c>
      <c r="P4" s="1" t="str">
        <f>[2]Меню!A1707</f>
        <v>Чай с лимоном (р.686-2004)</v>
      </c>
      <c r="Q4" s="1" t="str">
        <f>[2]Меню!A1835</f>
        <v>Кофейный напиток (р.253-2004, Пермь)</v>
      </c>
      <c r="R4" s="1" t="str">
        <f>[2]Меню!A1933</f>
        <v>Какао с молоком (р.693 -2004)</v>
      </c>
      <c r="S4" s="1" t="str">
        <f>[2]Меню!A2058</f>
        <v>Цикорий с молоком (р.689-2004)</v>
      </c>
      <c r="T4" s="1" t="str">
        <f>[1]Меню!A2077</f>
        <v>Чай зеленый с сахаром (р.685-2004)</v>
      </c>
    </row>
    <row r="5" spans="1:20" x14ac:dyDescent="0.25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</row>
    <row r="6" spans="1:20" ht="53.25" customHeight="1" x14ac:dyDescent="0.25">
      <c r="A6" s="1" t="str">
        <f>[1]Меню!A23</f>
        <v>Фрукт (посчитана средняя пищевая ценность яблок, груш, апельсин)</v>
      </c>
      <c r="B6" s="1" t="str">
        <f>[1]Меню!A132</f>
        <v>Сок фруктовый или овощной</v>
      </c>
      <c r="C6" s="1" t="str">
        <f>[1]Меню!A224</f>
        <v>Отвар шиповника (р.705-2004)</v>
      </c>
      <c r="D6" s="1" t="str">
        <f>[1]Меню!A362</f>
        <v>Сок фруктовый или овощной</v>
      </c>
      <c r="E6" s="1" t="str">
        <f>[1]Меню!A461</f>
        <v>Сок фруктовый или овощной</v>
      </c>
      <c r="F6" s="1" t="str">
        <f>[1]Меню!A555</f>
        <v>Отвар шиповника (р.705-2004)</v>
      </c>
      <c r="G6" s="1" t="str">
        <f>[1]Меню!A649</f>
        <v>Сок фруктовый или овощной</v>
      </c>
      <c r="H6" s="1" t="str">
        <f>[1]Меню!A762</f>
        <v>Сок фруктовый или овощной</v>
      </c>
      <c r="I6" s="1" t="str">
        <f>[1]Меню!A888</f>
        <v>Фрукт (посчитана средняя пищевая ценность яблок, груш, апельсин)</v>
      </c>
      <c r="J6" s="1" t="str">
        <f>[1]Меню!A989</f>
        <v>Отвар шиповника (р.705-2004)</v>
      </c>
      <c r="K6" s="1" t="str">
        <f>[2]Меню!A1184</f>
        <v>Сок фруктовый или овощной</v>
      </c>
      <c r="L6" s="1" t="str">
        <f>[2]Меню!A1278</f>
        <v>Отвар шиповника (р.705-2004)</v>
      </c>
      <c r="M6" s="1" t="str">
        <f>[2]Меню!A1397</f>
        <v>Сок фруктовый или овощной</v>
      </c>
      <c r="N6" s="1" t="str">
        <f>[2]Меню!A1489</f>
        <v>Фрукт (посчитана средняя пищевая ценность яблок, груш, апельсин)</v>
      </c>
      <c r="O6" s="1" t="str">
        <f>[2]Меню!A1598</f>
        <v>Сок фруктовый или овощной</v>
      </c>
      <c r="P6" s="1" t="str">
        <f>[2]Меню!A1712</f>
        <v>Сок фруктовый или овощной</v>
      </c>
      <c r="Q6" s="1" t="str">
        <f>[2]Меню!A1840</f>
        <v>Сок фруктовый или овощной</v>
      </c>
      <c r="R6" s="1" t="str">
        <f>[2]Меню!A1938</f>
        <v>Отвар шиповника (р.705-2004)</v>
      </c>
      <c r="S6" s="1" t="str">
        <f>[2]Меню!A2063</f>
        <v>Сок фруктовый или овощной</v>
      </c>
      <c r="T6" s="1" t="str">
        <f>[2]Меню!A2192</f>
        <v>Сок фруктовый или овощной</v>
      </c>
    </row>
    <row r="7" spans="1:20" ht="33.75" customHeight="1" x14ac:dyDescent="0.25">
      <c r="A7" s="1" t="str">
        <f>[1]Меню!A24</f>
        <v>БИОВЕСТИН А (продукт функционального питания, содержащий высокую концентрацию бифидобактерий)</v>
      </c>
      <c r="B7" s="1" t="str">
        <f>[1]Меню!A133</f>
        <v>БИОВЕСТИН А (продукт функционального питания, содержащий высокую концентрацию бифидобактерий)</v>
      </c>
      <c r="C7" s="1" t="str">
        <f>[1]Меню!A227</f>
        <v>БИОВЕСТИН А (продукт функционального питания, содержащий высокую концентрацию бифидобактерий)</v>
      </c>
      <c r="D7" s="1" t="str">
        <f>[1]Меню!A363</f>
        <v>БИОВЕСТИН А (продукт функционального питания, содержащий высокую концентрацию бифидобактерий)</v>
      </c>
      <c r="E7" s="1" t="str">
        <f>[1]Меню!A462</f>
        <v>БИОВЕСТИН А (продукт функционального питания, содержащий высокую концентрацию бифидобактерий)</v>
      </c>
      <c r="F7" s="1" t="str">
        <f>[1]Меню!A558</f>
        <v>БИОВЕСТИН А (продукт функционального питания, содержащий высокую концентрацию бифидобактерий)</v>
      </c>
      <c r="G7" s="1" t="str">
        <f>[1]Меню!A650</f>
        <v>БИОВЕСТИН А (продукт функционального питания, содержащий высокую концентрацию бифидобактерий)</v>
      </c>
      <c r="H7" s="1" t="str">
        <f>[1]Меню!A763</f>
        <v>БИОВЕСТИН А (продукт функционального питания, содержащий высокую концентрацию бифидобактерий)</v>
      </c>
      <c r="I7" s="1" t="str">
        <f>[1]Меню!A889</f>
        <v>БИОВЕСТИН А (продукт функционального питания, содержащий высокую концентрацию бифидобактерий)</v>
      </c>
      <c r="J7" s="1" t="str">
        <f>[1]Меню!A992</f>
        <v>БИОВЕСТИН А (продукт функционального питания, содержащий высокую концентрацию бифидобактерий)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</row>
    <row r="9" spans="1:20" ht="76.5" customHeight="1" x14ac:dyDescent="0.25">
      <c r="A9" s="1" t="str">
        <f>[1]Меню!A26</f>
        <v>Свекла отварная с маслом растительным (р.56-2006, Москва)</v>
      </c>
      <c r="B9" s="1" t="str">
        <f>[1]Меню!A135</f>
        <v>Кукуруза консервированная (после термической обработки) (р.244-2006, Москва)</v>
      </c>
      <c r="C9" s="1" t="str">
        <f>[1]Меню!A229</f>
        <v>Салат "Степной" из разных овощей (р.41-2006, Москва)</v>
      </c>
      <c r="D9" s="1" t="str">
        <f>[1]Меню!A365</f>
        <v>Салат из зеленого горошка и лука (ТТК)</v>
      </c>
      <c r="E9" s="1" t="str">
        <f>[1]Меню!A464</f>
        <v>Овощи консервированные без уксуса (томаты)</v>
      </c>
      <c r="F9" s="1" t="str">
        <f>[1]Меню!A560</f>
        <v>Морковь и свекла отварные с маслом (р.9-2004, Пермь)</v>
      </c>
      <c r="G9" s="1" t="str">
        <f>[1]Меню!A652</f>
        <v>Свекла отварная с маслом растительным (р.56-2006, Москва)</v>
      </c>
      <c r="H9" s="1" t="str">
        <f>[1]Меню!A765</f>
        <v>Салат из соленых огурцов с луком (р.17 - 2004)</v>
      </c>
      <c r="I9" s="1" t="str">
        <f>[1]Меню!A891</f>
        <v>Морковь отварная с маслом (р.9-2004, Пермь)</v>
      </c>
      <c r="J9" s="1" t="str">
        <f>[1]Меню!A994</f>
        <v>Горошек зеленый консервированный (после термической обработки) (р.244-2006, Москва)</v>
      </c>
      <c r="K9" s="1" t="str">
        <f>[2]Меню!A1186</f>
        <v>Свекла отварная с маслом растительным (р.56-2006, Москва)</v>
      </c>
      <c r="L9" s="1" t="str">
        <f>[2]Меню!A1282</f>
        <v>Нарезка из свежих помидоров с маслом растительным (р. 15/1;-2011, Екатеринбург)</v>
      </c>
      <c r="M9" s="1" t="str">
        <f>[2]Меню!A1399</f>
        <v>Овощи консервированные без уксуса (томаты)</v>
      </c>
      <c r="N9" s="1" t="str">
        <f>[2]Меню!A1491</f>
        <v>Морковь отварная с маслом (р.9-2004, Пермь)</v>
      </c>
      <c r="O9" s="1" t="str">
        <f>[2]Меню!A1600</f>
        <v>Винегрет овощной (р.71-2004)</v>
      </c>
      <c r="P9" s="1" t="str">
        <f>[2]Меню!A1714</f>
        <v>Свекла отварная с маслом растительным (р.56-2006, Москва)</v>
      </c>
      <c r="Q9" s="1" t="str">
        <f>[2]Меню!A1842</f>
        <v>Нарезка из свежих помидоров с маслом  (р.15/1-2011, Екатеринбург)</v>
      </c>
      <c r="R9" s="1" t="str">
        <f>[2]Меню!A1942</f>
        <v>Морковь отварная с маслом (р.9-2004, Пермь)</v>
      </c>
      <c r="S9" s="1" t="str">
        <f>[2]Меню!A2065</f>
        <v>Горошек зеленый консервированный (после термической обработки) (р.244-2006, Москва)</v>
      </c>
      <c r="T9" s="1" t="str">
        <f>[2]Меню!A2194</f>
        <v>Нарезка овощная с маслом растительным (ТТК)</v>
      </c>
    </row>
    <row r="10" spans="1:20" ht="81.75" customHeight="1" x14ac:dyDescent="0.25">
      <c r="A10" s="1" t="str">
        <f>[1]Меню!A41</f>
        <v>Суп гороховый с мясом и гренками (р.139-2004)</v>
      </c>
      <c r="B10" s="1" t="str">
        <f>[1]Меню!A143</f>
        <v>Борщ "Сибирский" с мясом, со сметаной (р.111-2004)</v>
      </c>
      <c r="C10" s="1" t="str">
        <f>[1]Меню!A267</f>
        <v>Суп - лапша домашняя на курином бульоне (р.148-2004)</v>
      </c>
      <c r="D10" s="1" t="str">
        <f>[1]Меню!A383</f>
        <v>Щи из свежей капусты с картофелем с мясом, со сметаной (р.124-2004)</v>
      </c>
      <c r="E10" s="1" t="str">
        <f>[1]Меню!A465</f>
        <v>Рассольник "Домашний" со сметаной (р.131-2004)</v>
      </c>
      <c r="F10" s="1" t="str">
        <f>[1]Меню!A575</f>
        <v>Суп из овощей с мясом, со сметаной (р.135-2004)</v>
      </c>
      <c r="G10" s="1" t="str">
        <f>[1]Меню!A662</f>
        <v>Суп с макаронными изделиями с мясными фрикадельками (р.147-2004)</v>
      </c>
      <c r="H10" s="1" t="str">
        <f>[1]Меню!A781</f>
        <v>Суп "Волна" на курином бульоне (ТТК)</v>
      </c>
      <c r="I10" s="1" t="str">
        <f>[1]Меню!A909</f>
        <v>Свекольник со сметаной (р.34-2004, Пермь)</v>
      </c>
      <c r="J10" s="1" t="str">
        <f>[1]Меню!A1007</f>
        <v>Уха рыбацкая (р.30/2-2011, Екатеринбург)</v>
      </c>
      <c r="K10" s="1" t="str">
        <f>[2]Меню!A1207</f>
        <v>Рассольник ленинградский с мясом со сметаной (р.132-2004)</v>
      </c>
      <c r="L10" s="1" t="str">
        <f>[2]Меню!A1301</f>
        <v>Борщ с  капустой и картофелем со сметаной (р.110-2004)</v>
      </c>
      <c r="M10" s="1" t="str">
        <f>[2]Меню!A1405</f>
        <v>Суп картофельный с рыбными фрикадельками (р.142-2004)</v>
      </c>
      <c r="N10" s="1" t="str">
        <f>[2]Меню!A1505</f>
        <v>Суп из овощей на курином бульоне со сметаной (р.135-2004)</v>
      </c>
      <c r="O10" s="1" t="str">
        <f>[2]Меню!A1622</f>
        <v>Суп картофельный с крупой с мясом (р.138-2004)</v>
      </c>
      <c r="P10" s="1" t="str">
        <f>[2]Меню!A1724</f>
        <v>"Бабушкин" суп с мясом со сметаной (ТТК)</v>
      </c>
      <c r="Q10" s="1" t="str">
        <f>[2]Меню!A1852</f>
        <v>Щи из свежей капусты с картофелем на курином бульоне со сметаной (р.124-2004)</v>
      </c>
      <c r="R10" s="1" t="str">
        <f>[2]Меню!A1957</f>
        <v>Суп крестьянский с мясом, со сметаной (р.134-2004)</v>
      </c>
      <c r="S10" s="1" t="str">
        <f>[2]Меню!A2075</f>
        <v>Суп - пюре из картофеля с гренками (р.171-2004)</v>
      </c>
      <c r="T10" s="1" t="str">
        <f>[2]Меню!A2214</f>
        <v>Свекольник на мясном бульоне со сметаной  (р.34-2004, Пермь)</v>
      </c>
    </row>
    <row r="11" spans="1:20" ht="74.25" customHeight="1" x14ac:dyDescent="0.25">
      <c r="A11" s="1" t="str">
        <f>[1]Меню!A55</f>
        <v>Мясо тушеное с капустой (Бигус) ТТК</v>
      </c>
      <c r="B11" s="1" t="str">
        <f>[1]Меню!A163</f>
        <v>Котлета рыбная запеченная (р.388-2004)</v>
      </c>
      <c r="C11" s="1" t="str">
        <f>[1]Меню!A280</f>
        <v>Курица или кролик запеченные (из отварного) (р.494-2004)</v>
      </c>
      <c r="D11" s="1" t="str">
        <f>[1]Меню!A397</f>
        <v>Котлеты по - хлыновски (р.454 - 2004)</v>
      </c>
      <c r="E11" s="1" t="str">
        <f>[1]Меню!A478</f>
        <v>Гуляш (р.437-2004)</v>
      </c>
      <c r="F11" s="1" t="str">
        <f>[1]Меню!A590</f>
        <v>Плов из говядины (р.443-2004)</v>
      </c>
      <c r="G11" s="1" t="str">
        <f>[1]Меню!A677</f>
        <v>Рыба, тушеная в томате с овощами (р.374-2004)</v>
      </c>
      <c r="H11" s="1" t="str">
        <f>[1]Меню!A792</f>
        <v>Курица или кролик отварные  (р.487-2004)</v>
      </c>
      <c r="I11" s="1" t="str">
        <f>[1]Меню!A924</f>
        <v>Жаркое по - домашнему (р.436-2004)</v>
      </c>
      <c r="J11" s="1" t="str">
        <f>[1]Меню!A1017</f>
        <v>Котлеты из говядины (р.451-2004)</v>
      </c>
      <c r="K11" s="1" t="str">
        <f>[2]Меню!A1222</f>
        <v>Рыба припущенная с овощами (р.371-2004)</v>
      </c>
      <c r="L11" s="1" t="str">
        <f>[2]Меню!A1316</f>
        <v>Печень  говяжья по - строгановски (р.431-2004)</v>
      </c>
      <c r="M11" s="7" t="str">
        <f>[2]Меню!A1422</f>
        <v>Рагу из овощей с отварным мясом (ТТК)</v>
      </c>
      <c r="N11" s="1" t="str">
        <f>[2]Меню!A1519</f>
        <v>Курица или кролик запеченные (из отварного) (р.494-2004)</v>
      </c>
      <c r="O11" s="1" t="str">
        <f>[2]Меню!A1645</f>
        <v>Тефтели из говядины (р.461-2004)</v>
      </c>
      <c r="P11" s="1" t="str">
        <f>[2]Меню!A1756</f>
        <v>Котлета по - Волжски  (ТТК)</v>
      </c>
      <c r="Q11" s="1" t="str">
        <f>[2]Меню!A1864</f>
        <v>Суфле из кур (р.193-2001, Пермь)</v>
      </c>
      <c r="R11" s="1" t="str">
        <f>[2]Меню!A1973</f>
        <v>Котлеты по - хлыновски с маслом (р.454 - 2004)</v>
      </c>
      <c r="S11" s="1" t="str">
        <f>[2]Меню!A2088</f>
        <v>Шницель рыбный натуральный  (р.391-2004)</v>
      </c>
      <c r="T11" s="1" t="str">
        <f>[2]Меню!A2229</f>
        <v>Запеканка картофельная с мясом отварным (р.157-2004, Пермь)</v>
      </c>
    </row>
    <row r="12" spans="1:20" ht="50.25" customHeight="1" x14ac:dyDescent="0.25">
      <c r="A12" s="1"/>
      <c r="B12" s="1" t="str">
        <f>[1]Меню!A170</f>
        <v>Картофельное пюре (р.520-2004)</v>
      </c>
      <c r="C12" s="1" t="str">
        <f>[1]Меню!A287</f>
        <v>Капуста тушенная (р.534-2004)</v>
      </c>
      <c r="D12" s="1" t="str">
        <f>[1]Меню!A410</f>
        <v>Макаронные изделия отварные (р.516-2004)</v>
      </c>
      <c r="E12" s="1" t="str">
        <f>[1]Меню!A487</f>
        <v>Картофельное пюре (р.520-2004)</v>
      </c>
      <c r="F12" s="1"/>
      <c r="G12" s="1" t="str">
        <f>[1]Меню!A686</f>
        <v>Картофель отварной с маслом (р.203 - 2004)</v>
      </c>
      <c r="H12" s="1" t="str">
        <f>[1]Меню!A798</f>
        <v>Сложный гарнир (картофельное пюре, овощи  тушеные)</v>
      </c>
      <c r="I12" s="1"/>
      <c r="J12" s="1" t="str">
        <f>[1]Меню!A1026</f>
        <v>Гречка вязкая с маслом (р.302-2004)</v>
      </c>
      <c r="K12" s="1" t="str">
        <f>[2]Меню!A1228</f>
        <v>Картофельное пюре (р.520-2004)</v>
      </c>
      <c r="L12" s="1" t="str">
        <f>[2]Меню!A1323</f>
        <v>Рис припущенный (р.512-2004)</v>
      </c>
      <c r="M12" s="8"/>
      <c r="N12" s="1" t="str">
        <f>[2]Меню!A1526</f>
        <v>Макаронные изделия отварные (р.516-2004)</v>
      </c>
      <c r="O12" s="1" t="str">
        <f>[2]Меню!A1655</f>
        <v>Капуста тушенная (р.534-2004)</v>
      </c>
      <c r="P12" s="1" t="str">
        <f>[1]Меню!A1659</f>
        <v>Картофель отварной с маслом (р.203 - 2004)</v>
      </c>
      <c r="Q12" s="1" t="str">
        <f>[2]Меню!A1876</f>
        <v>Картофельное пюре (р.520-2004)</v>
      </c>
      <c r="R12" s="1" t="str">
        <f>[2]Меню!A1986</f>
        <v>Сложный гарнир (капуста тушенная в сметанном соусе, картофель припущенный)</v>
      </c>
      <c r="S12" s="1" t="str">
        <f>[2]Меню!A2095</f>
        <v>Рис припущенный с овощами (ТТК)</v>
      </c>
      <c r="T12" s="1"/>
    </row>
    <row r="13" spans="1:20" ht="54.75" customHeight="1" x14ac:dyDescent="0.25">
      <c r="A13" s="1" t="str">
        <f>[1]Меню!A65</f>
        <v>Компот из изюма + Витамин "С" (р.638-2004)</v>
      </c>
      <c r="B13" s="1" t="str">
        <f>[1]Меню!A177</f>
        <v>Компот из сухофруктов + Витамин "С" (р.638-2004)</v>
      </c>
      <c r="C13" s="1" t="str">
        <f>[1]Меню!A296</f>
        <v>Кисель из свежих ягод  (р.640-2004)</v>
      </c>
      <c r="D13" s="1" t="str">
        <f>[1]Меню!A413</f>
        <v>Компот из апельсинов с яблоками (р.251-2001, Пермь)</v>
      </c>
      <c r="E13" s="1" t="str">
        <f>[1]Меню!A494</f>
        <v>Компот из свежих яблок + Витамин "С" (р.631-2004)</v>
      </c>
      <c r="F13" s="1" t="str">
        <f>[1]Меню!A599</f>
        <v>Кисель из свежих ягод  (р.640-2004)</v>
      </c>
      <c r="G13" s="1" t="str">
        <f>[1]Меню!A692</f>
        <v>Компот из изюма + Витамин "С" (р.638-2004)</v>
      </c>
      <c r="H13" s="1" t="str">
        <f>[1]Меню!A836</f>
        <v>Компот из свежих яблок + Витамин "С" (р.631-2004)</v>
      </c>
      <c r="I13" s="1" t="str">
        <f>[1]Меню!A936</f>
        <v>Компот из кураги + Витамин "С" (р.638-2004)</v>
      </c>
      <c r="J13" s="1" t="str">
        <f>[1]Меню!A1030</f>
        <v>Кисель из свежих ягод  (р.640-2004)</v>
      </c>
      <c r="K13" s="1" t="str">
        <f>[2]Меню!A1235</f>
        <v>Компот из сухофруктов + Витамин "С" (р.638-2004)</v>
      </c>
      <c r="L13" s="1" t="str">
        <f>[2]Меню!A1327</f>
        <v>Компот из свежих ягод + Витамин "С" (р.357-2002)</v>
      </c>
      <c r="M13" s="1" t="str">
        <f>[2]Меню!A1437</f>
        <v>Компот из кураги + Витамин "С" (р.638-2004)</v>
      </c>
      <c r="N13" s="1" t="str">
        <f>[2]Меню!A1529</f>
        <v>Компот из свежих яблок + Витамин "С" (р.631-2004)</v>
      </c>
      <c r="O13" s="1" t="str">
        <f>[2]Меню!A1664</f>
        <v>Кисель из свежих ягод  (р.640-2004)</v>
      </c>
      <c r="P13" s="1" t="str">
        <f>[2]Меню!A1774</f>
        <v>Компот из сухофруктов + Витамин "С" (р.638-2004)</v>
      </c>
      <c r="Q13" s="1" t="str">
        <f>[2]Меню!A1883</f>
        <v>Компот из свежих яблок + Витамин "С" (р.631-2004)</v>
      </c>
      <c r="R13" s="1" t="str">
        <f>[2]Меню!A2005</f>
        <v>Кисель из свежих ягод  (р.640-2004)</v>
      </c>
      <c r="S13" s="1" t="str">
        <f>[2]Меню!A2101</f>
        <v>Компот из кураги + Витамин "С" (р.638-2004)</v>
      </c>
      <c r="T13" s="1" t="str">
        <f>[2]Меню!A2240</f>
        <v>Компот из апельсинов с яблоками (р.251-2001, Пермь)</v>
      </c>
    </row>
    <row r="14" spans="1:20" x14ac:dyDescent="0.25">
      <c r="A14" s="6" t="s">
        <v>2</v>
      </c>
      <c r="B14" s="6"/>
      <c r="C14" s="6"/>
      <c r="D14" s="6"/>
      <c r="E14" s="6"/>
      <c r="F14" s="6"/>
      <c r="G14" s="6"/>
      <c r="H14" s="6"/>
      <c r="I14" s="6"/>
      <c r="J14" s="6"/>
    </row>
    <row r="15" spans="1:20" ht="56.25" customHeight="1" x14ac:dyDescent="0.25">
      <c r="A15" s="1" t="str">
        <f>[1]Меню!A72</f>
        <v>Мучное изделие промышленного производства (печенье в ассортименте, вафелька или др.)</v>
      </c>
      <c r="B15" s="1" t="str">
        <f>[1]Меню!A184</f>
        <v>Мучное изделие промышленного производства (печенье в ассортименте, вафелька или др.)</v>
      </c>
      <c r="C15" s="1" t="str">
        <f>[1]Меню!A306</f>
        <v>Мучное изделие промышленного производства (печенье в ассортименте, вафелька или др.)</v>
      </c>
      <c r="D15" s="1" t="str">
        <f>[1]Меню!A72</f>
        <v>Мучное изделие промышленного производства (печенье в ассортименте, вафелька или др.)</v>
      </c>
      <c r="E15" s="1" t="str">
        <f>[1]Меню!A501</f>
        <v>Мучное изделие промышленного производства (печенье в ассортименте, вафелька или др.)</v>
      </c>
      <c r="F15" s="1" t="str">
        <f>[1]Меню!A609</f>
        <v>Мучное изделие промышленного производства (печенье в ассортименте, вафелька или др.)</v>
      </c>
      <c r="G15" s="1" t="str">
        <f>[1]Меню!A699</f>
        <v>Мучное изделие промышленного производства (печенье в ассортименте, вафелька или др.)</v>
      </c>
      <c r="H15" s="1" t="str">
        <f>[1]Меню!A843</f>
        <v>Мучное изделие промышленного производства (печенье в ассортименте, вафелька или др.)</v>
      </c>
      <c r="I15" s="1" t="str">
        <f>[1]Меню!A943</f>
        <v>Мучное изделие промышленного производства (печенье в ассортименте, вафелька или др.)</v>
      </c>
      <c r="J15" s="1" t="str">
        <f>[1]Меню!A1040</f>
        <v>Мучное изделие промышленного производства (печенье в ассортименте, вафелька или др.)</v>
      </c>
      <c r="K15" s="1" t="str">
        <f>[2]Меню!A1242</f>
        <v xml:space="preserve">Мучное изделие промышленного или собственного производства </v>
      </c>
      <c r="L15" s="1" t="str">
        <f>[2]Меню!A1334</f>
        <v>Булочка с  крошкой (ТТК)</v>
      </c>
      <c r="M15" s="1" t="str">
        <f>[2]Меню!A1444</f>
        <v xml:space="preserve">Мучное изделие промышленного или собственного производства </v>
      </c>
      <c r="N15" s="1" t="str">
        <f>[2]Меню!A1536</f>
        <v>Печенье овсяное (ТТК)</v>
      </c>
      <c r="O15" s="1" t="str">
        <f>[2]Меню!A1674</f>
        <v>Кондитерское изделие промышленного производства (посчитана средняя пищевая ценность - пряники, печенье затяжное или сахарное, вафли)</v>
      </c>
      <c r="P15" s="1" t="str">
        <f>[1]Меню!A1670</f>
        <v xml:space="preserve">Мучное изделие промышленного или собственного производства </v>
      </c>
      <c r="Q15" s="1" t="str">
        <f>[1]Меню!A1766</f>
        <v>Булочка "Оригинальная" (ТТК)</v>
      </c>
      <c r="R15" s="1" t="str">
        <f>[2]Меню!A2015</f>
        <v>Кулебяка с рыбой (р.699-1996)</v>
      </c>
      <c r="S15" s="1" t="str">
        <f>[2]Меню!A2108</f>
        <v>Булочка домашняя (р.769-2004, Пермь)</v>
      </c>
      <c r="T15" s="1" t="str">
        <f>[2]Меню!A2248</f>
        <v>Булочка "Осенняя" (р.778-2004)</v>
      </c>
    </row>
    <row r="16" spans="1:20" ht="82.5" customHeight="1" x14ac:dyDescent="0.25">
      <c r="A16" s="1" t="str">
        <f>[1]Меню!A73</f>
        <v>Кисломолочный напиток (ряженка, кефир, ацидофилин, снежок, йогурт питьевой (р.698-2004)</v>
      </c>
      <c r="B16" s="1" t="str">
        <f>[1]Меню!A185</f>
        <v>Молоко питьевое кипяченое (р.260-2001,Пермь)</v>
      </c>
      <c r="C16" s="1" t="str">
        <f>[1]Меню!A307</f>
        <v>Кисломолочный напиток (ряженка, кефир, ацидофилин, снежок, йогурт питьевой (р.698-2004)</v>
      </c>
      <c r="D16" s="1" t="str">
        <f>[1]Меню!A422</f>
        <v>Кисломолочный напиток (ряженка, кефир, ацидофилин, снежок, йогурт питьевой (р.698-2004)</v>
      </c>
      <c r="E16" s="1" t="str">
        <f>[1]Меню!A502</f>
        <v>Кисломолочный напиток (ряженка, кефир, ацидофилин, снежок, йогурт питьевой (р.698-2004)</v>
      </c>
      <c r="F16" s="1" t="str">
        <f>[1]Меню!A610</f>
        <v>Кисломолочный напиток (ряженка, кефир, ацидофилин, снежок, йогурт питьевой (р.698-2004)</v>
      </c>
      <c r="G16" s="1" t="str">
        <f>[1]Меню!A700</f>
        <v xml:space="preserve">Сок  </v>
      </c>
      <c r="H16" s="1" t="str">
        <f>[1]Меню!A844</f>
        <v>Кисломолочный напиток (ряженка, кефир, ацидофилин, снежок, йогурт питьевой (р.698-2004)</v>
      </c>
      <c r="I16" s="1" t="str">
        <f>[1]Меню!A944</f>
        <v>Молоко питьевое кипяченое (р.260-2001,Пермь)</v>
      </c>
      <c r="J16" s="1" t="str">
        <f>[1]Меню!A1041</f>
        <v xml:space="preserve">Сок  </v>
      </c>
      <c r="K16" s="1" t="str">
        <f>[2]Меню!A1243</f>
        <v>Кисломолочный напиток (ряженка, кефир, ацидофилин, снежок, йогурт питьевой (р.698-2004)</v>
      </c>
      <c r="L16" s="1" t="str">
        <f>[2]Меню!A1348</f>
        <v xml:space="preserve">Сок  </v>
      </c>
      <c r="M16" s="1" t="str">
        <f>[2]Меню!A1445</f>
        <v>Кисломолочный напиток (ряженка, кефир, ацидофилин, снежок, йогурт питьевой (р.698-2004)</v>
      </c>
      <c r="N16" s="1" t="str">
        <f>[2]Меню!A1547</f>
        <v>Кисломолочный напиток (йогурт питьевой) (р.698-2004)</v>
      </c>
      <c r="O16" s="1" t="str">
        <f>[2]Меню!A1676</f>
        <v xml:space="preserve">Сок  </v>
      </c>
      <c r="P16" s="1" t="str">
        <f>[2]Меню!A1797</f>
        <v>Молоко питьевое кипяченое (р.260-2001,Пермь)</v>
      </c>
      <c r="Q16" s="1" t="str">
        <f>[2]Меню!A1891</f>
        <v>Кисломолочный напиток (ряженка, кефир, ацидофилин, снежок, йогурт питьевой (р.698-2004)</v>
      </c>
      <c r="R16" s="1" t="str">
        <f>[2]Меню!A2033</f>
        <v xml:space="preserve">Сок  </v>
      </c>
      <c r="S16" s="1" t="str">
        <f>[2]Меню!A2120</f>
        <v>Молоко питьевое кипяченое (р.260-2001,Пермь)</v>
      </c>
      <c r="T16" s="1" t="str">
        <f>[2]Меню!A2262</f>
        <v>Кисломолочный напиток (ряженка, кефир, ацидофилин, снежок, йогурт питьевой (р.698-2004)</v>
      </c>
    </row>
    <row r="17" spans="1:20" x14ac:dyDescent="0.25">
      <c r="A17" s="6" t="s">
        <v>3</v>
      </c>
      <c r="B17" s="6"/>
      <c r="C17" s="6"/>
      <c r="D17" s="6"/>
      <c r="E17" s="6"/>
      <c r="F17" s="6"/>
      <c r="G17" s="6"/>
      <c r="H17" s="6"/>
      <c r="I17" s="6"/>
      <c r="J17" s="6"/>
    </row>
    <row r="18" spans="1:20" ht="48.75" customHeight="1" x14ac:dyDescent="0.25">
      <c r="A18" s="1" t="str">
        <f>[1]Меню!A77</f>
        <v>Салат "Зимний" (ТТК)</v>
      </c>
      <c r="B18" s="1"/>
      <c r="C18" s="1" t="str">
        <f>[1]Меню!A320</f>
        <v>Овощи припущенные  (р.524-2004)</v>
      </c>
      <c r="D18" s="1"/>
      <c r="E18" s="1" t="str">
        <f>[1]Меню!A506</f>
        <v>Салат из моркови с яблоком (р.11-2011, Екатеринбург)</v>
      </c>
      <c r="F18" s="1"/>
      <c r="G18" s="1" t="str">
        <f>[1]Меню!A702</f>
        <v>Винегрет овощной (р.71-2004)</v>
      </c>
      <c r="H18" s="1"/>
      <c r="I18" s="1" t="str">
        <f>[1]Меню!A955</f>
        <v>Капуста тушенная (р.534-2004)</v>
      </c>
      <c r="J18" s="1" t="str">
        <f>[1]Меню!A1052</f>
        <v>Макаронные изделия отварные (р.516-2004)</v>
      </c>
      <c r="K18" s="1"/>
      <c r="L18" s="1" t="str">
        <f>[2]Меню!A1350</f>
        <v xml:space="preserve">Салат из отварного картофеля с огурцами и растительным маслом (р.31/1-2011, Екатеринбург) </v>
      </c>
      <c r="M18" s="1"/>
      <c r="N18" s="1" t="str">
        <f>[2]Меню!A1563</f>
        <v>Картофельное пюре (р.520-2004)</v>
      </c>
      <c r="O18" s="1"/>
      <c r="P18" s="1"/>
      <c r="Q18" s="1"/>
      <c r="R18" s="1"/>
      <c r="S18" s="1" t="str">
        <f>[2]Меню!A2122</f>
        <v>Салат Мазайка (ТТК)</v>
      </c>
      <c r="T18" s="1"/>
    </row>
    <row r="19" spans="1:20" ht="38.25" customHeight="1" x14ac:dyDescent="0.25">
      <c r="A19" s="1" t="str">
        <f>[1]Меню!A90</f>
        <v>Яйцо куриное отварное (р.337-2004)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82.5" customHeight="1" x14ac:dyDescent="0.25">
      <c r="A20" s="1" t="str">
        <f>[1]Меню!A95</f>
        <v>Пудинг рыбный (р.401-2004)</v>
      </c>
      <c r="B20" s="1" t="str">
        <f>[1]Меню!A189</f>
        <v>Ватрушка царская с молоком сгущенным ТТК (творожное блюдо)</v>
      </c>
      <c r="C20" s="1" t="str">
        <f>[1]Меню!A311</f>
        <v>Шницель  из говядины (р.451-2004)</v>
      </c>
      <c r="D20" s="1" t="str">
        <f>[1]Меню!A426</f>
        <v>Запеканка из творога со сгущенным молоком (р.366-2004)</v>
      </c>
      <c r="E20" s="1" t="str">
        <f>[1]Меню!A521</f>
        <v>Котлета рубленые из птицы (р.498-2004)</v>
      </c>
      <c r="F20" s="1" t="str">
        <f>[1]Меню!A614</f>
        <v>Суфле творожное с  молоком сгущенным (р.365-2004)</v>
      </c>
      <c r="G20" s="1" t="str">
        <f>[1]Меню!A726</f>
        <v>Биточек  из говядины (р.451-2004)</v>
      </c>
      <c r="H20" s="1" t="str">
        <f>[1]Меню!A848</f>
        <v>Запеканка рисовая с творогом с молоком сгущенным (р.315-2004)</v>
      </c>
      <c r="I20" s="1" t="str">
        <f>[1]Меню!A948</f>
        <v>Котлета рыбная натуральная  (р.391-2004)</v>
      </c>
      <c r="J20" s="1" t="str">
        <f>[1]Меню!A1043</f>
        <v>Биточки рубленые из птицы (р.498-2004)</v>
      </c>
      <c r="K20" s="1" t="str">
        <f>[2]Меню!A1247</f>
        <v>Суфле творожное с  молоком сгущенным (р.365-2004)</v>
      </c>
      <c r="L20" s="1" t="str">
        <f>[2]Меню!A1360</f>
        <v>Котлета рубленая из птицы или кролика (р.498-2004)</v>
      </c>
      <c r="M20" s="1" t="str">
        <f>[2]Меню!A1449</f>
        <v>Запеканка морковная с творогом, со сгущенным молоком (р.118-2004, Пермь)</v>
      </c>
      <c r="N20" s="1" t="str">
        <f>[2]Меню!A1551</f>
        <v>Рыба запечённая (р.377-2004)</v>
      </c>
      <c r="O20" s="1" t="str">
        <f>[2]Меню!A1678</f>
        <v>Пудинг из творога запеченный с молоком сгущенным (р.362-2004)</v>
      </c>
      <c r="P20" s="1" t="str">
        <f>[2]Меню!A1799</f>
        <v>Запеканка овощная (р.62-2004, Пермь)</v>
      </c>
      <c r="Q20" s="1" t="str">
        <f>[2]Меню!A1895</f>
        <v>Ватрушка царская с молоком сгущенным ТТК (творожное блюдо)</v>
      </c>
      <c r="R20" s="1" t="str">
        <f>[2]Меню!A2035</f>
        <v>Пюре из гороха с маслом (р.107,108-2004, Пермь)</v>
      </c>
      <c r="S20" s="1" t="str">
        <f>[2]Меню!A2155</f>
        <v>Пудинг из говядины (р.472-2004)</v>
      </c>
      <c r="T20" s="1" t="str">
        <f>[2]Меню!A2266</f>
        <v>Рагу из овощей (р.224-2004)</v>
      </c>
    </row>
    <row r="21" spans="1:20" ht="62.25" customHeight="1" x14ac:dyDescent="0.25">
      <c r="A21" s="1" t="str">
        <f>[1]Меню!A104</f>
        <v>Чай с сахаром (р.685-2004)</v>
      </c>
      <c r="B21" s="1" t="str">
        <f>[1]Меню!A199</f>
        <v>Чай с лимоном (р.686-2004)</v>
      </c>
      <c r="C21" s="3" t="str">
        <f>[1]Меню!A335</f>
        <v>Фито - чай с сахаром (р.627-2004)</v>
      </c>
      <c r="D21" s="1" t="str">
        <f>[1]Меню!A436</f>
        <v>Молоко питьевое кипяченое (р.260-2001,Пермь)</v>
      </c>
      <c r="E21" s="1" t="str">
        <f>[1]Меню!A530</f>
        <v>Чай с сахаром (р.685-2004)</v>
      </c>
      <c r="F21" s="1" t="str">
        <f>[1]Меню!A623</f>
        <v>Чай с молоком (р.267-2001, Пермь)</v>
      </c>
      <c r="G21" s="1" t="str">
        <f>[1]Меню!A735</f>
        <v>Какао с молоком сгущенным (р.694-2004)</v>
      </c>
      <c r="H21" s="3" t="str">
        <f>[1]Меню!A859</f>
        <v>Фито - чай с сахаром (р.627-2004)</v>
      </c>
      <c r="I21" s="1" t="str">
        <f>[1]Меню!A964</f>
        <v>Чай с сахаром (р.685-2004)</v>
      </c>
      <c r="J21" s="1" t="str">
        <f>[1]Меню!A1055</f>
        <v>Чай зеленый с сахаром (р.685-2004)</v>
      </c>
      <c r="K21" s="1" t="str">
        <f>[2]Меню!A1256</f>
        <v>Цикорий с молоком (р.689-2004)</v>
      </c>
      <c r="L21" s="1" t="str">
        <f>[2]Меню!A1371</f>
        <v>Чай с молоком (р.267-2001, Пермь)</v>
      </c>
      <c r="M21" s="1" t="str">
        <f>[2]Меню!A1464</f>
        <v>Какао с молоком сгущенным (р.694-2004)</v>
      </c>
      <c r="N21" s="1" t="str">
        <f>[2]Меню!A1570</f>
        <v>Чай с сахаром (р.685-2004)</v>
      </c>
      <c r="O21" s="1" t="str">
        <f>[2]Меню!A1691</f>
        <v>Молоко питьевое кипяченое (р.260-2001,Пермь)</v>
      </c>
      <c r="P21" s="1" t="str">
        <f>[2]Меню!A1814</f>
        <v>Цикорий с молоком (р.689-2004)</v>
      </c>
      <c r="Q21" s="1" t="str">
        <f>[2]Меню!A1914</f>
        <v>Чай зеленый с сахаром (р.685-2004)</v>
      </c>
      <c r="R21" s="1" t="str">
        <f>[2]Меню!A2039</f>
        <v>Чай с сахаром (р.685-2004)</v>
      </c>
      <c r="S21" s="1" t="str">
        <f>[2]Меню!A2167</f>
        <v>Чай с лимоном (р.686-2004)</v>
      </c>
      <c r="T21" s="1" t="str">
        <f>[2]Меню!A2312</f>
        <v>Чай с молоком (р.267-2001, Пермь)</v>
      </c>
    </row>
    <row r="22" spans="1:20" ht="54" customHeight="1" x14ac:dyDescent="0.25">
      <c r="A22" s="4"/>
      <c r="B22" s="1"/>
      <c r="C22" s="4"/>
      <c r="D22" s="1"/>
      <c r="E22" s="4"/>
      <c r="F22" s="4"/>
      <c r="G22" s="1" t="str">
        <f>[1]Меню!A740</f>
        <v>Фрукт (посчитана средняя пищевая ценность яблок, апельсин)</v>
      </c>
      <c r="H22" s="1" t="str">
        <f>[1]Меню!A866</f>
        <v>Фрукт (посчитана средняя пищевая ценность яблок, апельсин)</v>
      </c>
      <c r="I22" s="4"/>
      <c r="J22" s="5" t="str">
        <f>[1]Меню!A1058</f>
        <v>Фрукт (посчитана средняя пищевая ценность яблок, груш)</v>
      </c>
      <c r="K22" s="1" t="str">
        <f>[2]Меню!A1260</f>
        <v>Фрукт (посчитана средняя пищевая ценность бананов)</v>
      </c>
      <c r="L22" s="5" t="str">
        <f>[1]Меню!A1272</f>
        <v>Фрукт (посчитана средняя пищевая ценность яблок, апельсин)</v>
      </c>
      <c r="M22" s="1" t="str">
        <f>[2]Меню!A1468</f>
        <v>Фрукт (посчитана средняя пищевая ценность яблок, апельсин)</v>
      </c>
      <c r="N22" s="4"/>
      <c r="O22" s="1" t="str">
        <f>[2]Меню!A1692</f>
        <v>Фрукт (посчитана средняя пищевая ценность бананов)</v>
      </c>
      <c r="P22" s="4"/>
      <c r="Q22" s="1" t="str">
        <f>[2]Меню!A1917</f>
        <v>Фрукт (посчитана средняя пищевая ценность яблок, апельсин)</v>
      </c>
      <c r="R22" s="1" t="str">
        <f>[2]Меню!A2044</f>
        <v>Фрукт (посчитана средняя пищевая ценность яблок, апельсин)</v>
      </c>
      <c r="S22" s="4"/>
      <c r="T22" s="1" t="str">
        <f>[2]Меню!A2319</f>
        <v>Фрукт (посчитана средняя пищевая ценность бананов)</v>
      </c>
    </row>
  </sheetData>
  <mergeCells count="5">
    <mergeCell ref="A5:J5"/>
    <mergeCell ref="A8:J8"/>
    <mergeCell ref="M11:M12"/>
    <mergeCell ref="A14:J14"/>
    <mergeCell ref="A17:J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2017-09-04T11:54:48Z</dcterms:modified>
</cp:coreProperties>
</file>